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aleeva_aa\AppData\Roaming\1C\Файлы\УПП_ИНК\Палеева Алена Александровна 11628738-5d31-11ea-84cf-005056a40062\E\"/>
    </mc:Choice>
  </mc:AlternateContent>
  <xr:revisionPtr revIDLastSave="0" documentId="13_ncr:1_{69B9246F-7183-4D43-BA0E-2B69EC1F7A8E}" xr6:coauthVersionLast="45" xr6:coauthVersionMax="45" xr10:uidLastSave="{00000000-0000-0000-0000-000000000000}"/>
  <bookViews>
    <workbookView xWindow="28680" yWindow="-120" windowWidth="29040" windowHeight="15840" tabRatio="898" firstSheet="2" activeTab="2" xr2:uid="{00000000-000D-0000-FFFF-FFFF00000000}"/>
  </bookViews>
  <sheets>
    <sheet name="Main Form" sheetId="3" state="hidden" r:id="rId1"/>
    <sheet name="Данные" sheetId="82" state="hidden" r:id="rId2"/>
    <sheet name="Основная форма" sheetId="23" r:id="rId3"/>
    <sheet name="1 Бенефициары" sheetId="85" r:id="rId4"/>
    <sheet name="Form 1 Affiliates,Subsidiaries" sheetId="17" state="hidden" r:id="rId5"/>
    <sheet name="2 ДЗО" sheetId="24" r:id="rId6"/>
    <sheet name="Form 2 Directors" sheetId="5" state="hidden" r:id="rId7"/>
    <sheet name="Form 3 Completed Job" sheetId="14" state="hidden" r:id="rId8"/>
    <sheet name="3 ПБ иОЗ(1)" sheetId="93" r:id="rId9"/>
    <sheet name="3 ПБ и ОЗ(2)" sheetId="95" r:id="rId10"/>
    <sheet name="4 Система контроля качества" sheetId="36" r:id="rId11"/>
    <sheet name="5 Система операц. кон-ля" sheetId="37" r:id="rId12"/>
    <sheet name="6 Опыт работы" sheetId="28" r:id="rId13"/>
    <sheet name="Form 4 Ongoing, Future Job" sheetId="18" state="hidden" r:id="rId14"/>
    <sheet name="Form 5 Subcon" sheetId="16" state="hidden" r:id="rId15"/>
    <sheet name="7 Опыт поставки" sheetId="90" r:id="rId16"/>
    <sheet name="8 Опыт ИНК" sheetId="80" r:id="rId17"/>
    <sheet name="8А Поставки ИНК" sheetId="92" r:id="rId18"/>
    <sheet name="9 Субподрядчики" sheetId="35" r:id="rId19"/>
    <sheet name="9А Аутсорсинг" sheetId="89" r:id="rId20"/>
    <sheet name="10 Сведения о технике" sheetId="38" r:id="rId21"/>
    <sheet name="10А Сведения о ТС" sheetId="86" r:id="rId22"/>
    <sheet name="10Б Испытательное оборудование" sheetId="96" r:id="rId23"/>
    <sheet name="11 Базы, моб. зд." sheetId="39" r:id="rId24"/>
    <sheet name="12 Лаборатории" sheetId="40" r:id="rId25"/>
    <sheet name=" Сварочные работы" sheetId="64" state="hidden" r:id="rId26"/>
    <sheet name="13 Лаб. сторон." sheetId="78" r:id="rId27"/>
    <sheet name="14 Об аудитах" sheetId="79" r:id="rId28"/>
    <sheet name="15 Договоры СР" sheetId="66" r:id="rId29"/>
    <sheet name="15А Опыт сварка" sheetId="84" r:id="rId30"/>
    <sheet name="16 Монтажники" sheetId="67" r:id="rId31"/>
    <sheet name="17 Сварщики" sheetId="68" r:id="rId32"/>
    <sheet name="18 Сварщики ур" sheetId="69" r:id="rId33"/>
    <sheet name="18А Спец ВИК" sheetId="70" r:id="rId34"/>
    <sheet name="19 Свар. оборуд." sheetId="71" r:id="rId35"/>
    <sheet name="20 Свид АТС" sheetId="74" r:id="rId36"/>
    <sheet name="21 Контр над Объек" sheetId="73" r:id="rId37"/>
    <sheet name="22 IT-программы" sheetId="81" r:id="rId38"/>
    <sheet name="23 Судеб претенз" sheetId="83" r:id="rId39"/>
    <sheet name="24 Перевозчики" sheetId="87" r:id="rId40"/>
  </sheets>
  <externalReferences>
    <externalReference r:id="rId41"/>
  </externalReferences>
  <definedNames>
    <definedName name="_xlnm.Print_Titles" localSheetId="25">' Сварочные работы'!$2:$8</definedName>
    <definedName name="_xlnm.Print_Titles" localSheetId="3">'1 Бенефициары'!$2:$12</definedName>
    <definedName name="_xlnm.Print_Titles" localSheetId="20">'10 Сведения о технике'!$2:$12</definedName>
    <definedName name="_xlnm.Print_Titles" localSheetId="21">'10А Сведения о ТС'!$2:$12</definedName>
    <definedName name="_xlnm.Print_Titles" localSheetId="22">'10Б Испытательное оборудование'!$2:$12</definedName>
    <definedName name="_xlnm.Print_Titles" localSheetId="23">'11 Базы, моб. зд.'!$2:$12</definedName>
    <definedName name="_xlnm.Print_Titles" localSheetId="24">'12 Лаборатории'!$2:$11</definedName>
    <definedName name="_xlnm.Print_Titles" localSheetId="26">'13 Лаб. сторон.'!$2:$20</definedName>
    <definedName name="_xlnm.Print_Titles" localSheetId="27">'14 Об аудитах'!$2:$20</definedName>
    <definedName name="_xlnm.Print_Titles" localSheetId="28">'15 Договоры СР'!$2:$20</definedName>
    <definedName name="_xlnm.Print_Titles" localSheetId="29">'15А Опыт сварка'!$2:$11</definedName>
    <definedName name="_xlnm.Print_Titles" localSheetId="30">'16 Монтажники'!$2:$12</definedName>
    <definedName name="_xlnm.Print_Titles" localSheetId="31">'17 Сварщики'!$2:$10</definedName>
    <definedName name="_xlnm.Print_Titles" localSheetId="32">'18 Сварщики ур'!$2:$11</definedName>
    <definedName name="_xlnm.Print_Titles" localSheetId="33">'18А Спец ВИК'!$2:$11</definedName>
    <definedName name="_xlnm.Print_Titles" localSheetId="34">'19 Свар. оборуд.'!$2:$12</definedName>
    <definedName name="_xlnm.Print_Titles" localSheetId="5">'2 ДЗО'!$2:$12</definedName>
    <definedName name="_xlnm.Print_Titles" localSheetId="35">'20 Свид АТС'!$2:$11</definedName>
    <definedName name="_xlnm.Print_Titles" localSheetId="36">'21 Контр над Объек'!$2:$12</definedName>
    <definedName name="_xlnm.Print_Titles" localSheetId="37">'22 IT-программы'!$2:$21</definedName>
    <definedName name="_xlnm.Print_Titles" localSheetId="38">'23 Судеб претенз'!$2:$22</definedName>
    <definedName name="_xlnm.Print_Titles" localSheetId="39">'24 Перевозчики'!$2:$20</definedName>
    <definedName name="_xlnm.Print_Titles" localSheetId="10">'4 Система контроля качества'!$2:$12</definedName>
    <definedName name="_xlnm.Print_Titles" localSheetId="11">'5 Система операц. кон-ля'!$2:$12</definedName>
    <definedName name="_xlnm.Print_Titles" localSheetId="12">'6 Опыт работы'!$2:$11</definedName>
    <definedName name="_xlnm.Print_Titles" localSheetId="15">'7 Опыт поставки'!$2:$12</definedName>
    <definedName name="_xlnm.Print_Titles" localSheetId="16">'8 Опыт ИНК'!$2:$12</definedName>
    <definedName name="_xlnm.Print_Titles" localSheetId="17">'8А Поставки ИНК'!$2:$11</definedName>
    <definedName name="_xlnm.Print_Titles" localSheetId="18">'9 Субподрядчики'!$2:$12</definedName>
    <definedName name="_xlnm.Print_Titles" localSheetId="19">'9А Аутсорсинг'!$2:$20</definedName>
    <definedName name="_xlnm.Print_Titles" localSheetId="4">'Form 1 Affiliates,Subsidiaries'!$2:$9</definedName>
    <definedName name="_xlnm.Print_Titles" localSheetId="6">'Form 2 Directors'!$2:$8</definedName>
    <definedName name="_xlnm.Print_Titles" localSheetId="7">'Form 3 Completed Job'!$2:$9</definedName>
    <definedName name="_xlnm.Print_Titles" localSheetId="13">'Form 4 Ongoing, Future Job'!$2:$9</definedName>
    <definedName name="_xlnm.Print_Titles" localSheetId="14">'Form 5 Subcon'!$2:$9</definedName>
    <definedName name="_xlnm.Print_Titles" localSheetId="0">'Main Form'!$2:$12</definedName>
    <definedName name="_xlnm.Print_Titles" localSheetId="2">'Основная форма'!$2:$14</definedName>
    <definedName name="_xlnm.Print_Area" localSheetId="25">' Сварочные работы'!$B$2:$P$48</definedName>
    <definedName name="_xlnm.Print_Area" localSheetId="3">'1 Бенефициары'!$B$2:$G$41</definedName>
    <definedName name="_xlnm.Print_Area" localSheetId="20">'10 Сведения о технике'!$B$2:$I$56</definedName>
    <definedName name="_xlnm.Print_Area" localSheetId="21">'10А Сведения о ТС'!$B$2:$I$56</definedName>
    <definedName name="_xlnm.Print_Area" localSheetId="22">'10Б Испытательное оборудование'!$B$2:$L$56</definedName>
    <definedName name="_xlnm.Print_Area" localSheetId="23">'11 Базы, моб. зд.'!$B$2:$H$41</definedName>
    <definedName name="_xlnm.Print_Area" localSheetId="24">'12 Лаборатории'!$B$2:$L$55</definedName>
    <definedName name="_xlnm.Print_Area" localSheetId="26">'13 Лаб. сторон.'!$B$2:$H$25</definedName>
    <definedName name="_xlnm.Print_Area" localSheetId="27">'14 Об аудитах'!$B$2:$F$27</definedName>
    <definedName name="_xlnm.Print_Area" localSheetId="28">'15 Договоры СР'!$B$2:$H$25</definedName>
    <definedName name="_xlnm.Print_Area" localSheetId="29">'15А Опыт сварка'!$B$2:$K$21</definedName>
    <definedName name="_xlnm.Print_Area" localSheetId="30">'16 Монтажники'!$B$2:$L$20</definedName>
    <definedName name="_xlnm.Print_Area" localSheetId="31">'17 Сварщики'!$B$2:$R$19</definedName>
    <definedName name="_xlnm.Print_Area" localSheetId="32">'18 Сварщики ур'!$B$2:$Q$19</definedName>
    <definedName name="_xlnm.Print_Area" localSheetId="33">'18А Спец ВИК'!$B$2:$L$20</definedName>
    <definedName name="_xlnm.Print_Area" localSheetId="34">'19 Свар. оборуд.'!$B$2:$K$20</definedName>
    <definedName name="_xlnm.Print_Area" localSheetId="5">'2 ДЗО'!$B$2:$G$38</definedName>
    <definedName name="_xlnm.Print_Area" localSheetId="35">'20 Свид АТС'!$B$2:$K$20</definedName>
    <definedName name="_xlnm.Print_Area" localSheetId="36">'21 Контр над Объек'!$B$2:$M$22</definedName>
    <definedName name="_xlnm.Print_Area" localSheetId="37">'22 IT-программы'!$B$2:$H$24</definedName>
    <definedName name="_xlnm.Print_Area" localSheetId="38">'23 Судеб претенз'!$B$2:$G$27</definedName>
    <definedName name="_xlnm.Print_Area" localSheetId="39">'24 Перевозчики'!$B$2:$H$25</definedName>
    <definedName name="_xlnm.Print_Area" localSheetId="9">'3 ПБ и ОЗ(2)'!$A$1:$H$44</definedName>
    <definedName name="_xlnm.Print_Area" localSheetId="8">'3 ПБ иОЗ(1)'!$A$1:$H$55</definedName>
    <definedName name="_xlnm.Print_Area" localSheetId="10">'4 Система контроля качества'!$B$2:$E$52</definedName>
    <definedName name="_xlnm.Print_Area" localSheetId="11">'5 Система операц. кон-ля'!$B$2:$H$51</definedName>
    <definedName name="_xlnm.Print_Area" localSheetId="12">'6 Опыт работы'!$B$2:$Q$56</definedName>
    <definedName name="_xlnm.Print_Area" localSheetId="15">'7 Опыт поставки'!$B$2:$L$56</definedName>
    <definedName name="_xlnm.Print_Area" localSheetId="16">'8 Опыт ИНК'!$B$2:$L$57</definedName>
    <definedName name="_xlnm.Print_Area" localSheetId="17">'8А Поставки ИНК'!$B$2:$I$56</definedName>
    <definedName name="_xlnm.Print_Area" localSheetId="18">'9 Субподрядчики'!$B$2:$L$45</definedName>
    <definedName name="_xlnm.Print_Area" localSheetId="19">'9А Аутсорсинг'!$B$2:$J$25</definedName>
    <definedName name="_xlnm.Print_Area" localSheetId="4">'Form 1 Affiliates,Subsidiaries'!$B$2:$G$33</definedName>
    <definedName name="_xlnm.Print_Area" localSheetId="6">'Form 2 Directors'!$B$2:$G$26</definedName>
    <definedName name="_xlnm.Print_Area" localSheetId="7">'Form 3 Completed Job'!$B$2:$L$49</definedName>
    <definedName name="_xlnm.Print_Area" localSheetId="13">'Form 4 Ongoing, Future Job'!$B$2:$L$49</definedName>
    <definedName name="_xlnm.Print_Area" localSheetId="14">'Form 5 Subcon'!$B$2:$I$45</definedName>
    <definedName name="_xlnm.Print_Area" localSheetId="0">'Main Form'!$B$2:$K$136</definedName>
    <definedName name="_xlnm.Print_Area" localSheetId="2">'Основная форма'!$A$1:$N$194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96" l="1"/>
  <c r="C8" i="96"/>
  <c r="D7" i="96"/>
  <c r="C7" i="96"/>
  <c r="D6" i="96"/>
  <c r="C6" i="96"/>
  <c r="B56" i="96"/>
  <c r="B3" i="95" l="1"/>
  <c r="A3" i="95"/>
  <c r="B2" i="95"/>
  <c r="A2" i="95"/>
  <c r="A1" i="95"/>
  <c r="G43" i="95"/>
  <c r="F43" i="95"/>
  <c r="E43" i="95"/>
  <c r="F44" i="95" s="1"/>
  <c r="C4" i="87" l="1"/>
  <c r="C4" i="83"/>
  <c r="C4" i="81"/>
  <c r="B4" i="73"/>
  <c r="B4" i="74"/>
  <c r="C4" i="71"/>
  <c r="B4" i="70"/>
  <c r="B4" i="69"/>
  <c r="B4" i="68"/>
  <c r="B4" i="67"/>
  <c r="C4" i="84"/>
  <c r="C4" i="66"/>
  <c r="C4" i="79"/>
  <c r="C4" i="78"/>
  <c r="B4" i="40"/>
  <c r="B4" i="39"/>
  <c r="B4" i="86"/>
  <c r="B4" i="38"/>
  <c r="C4" i="89"/>
  <c r="B4" i="35"/>
  <c r="B4" i="92"/>
  <c r="B4" i="80"/>
  <c r="B4" i="90"/>
  <c r="B4" i="28"/>
  <c r="B4" i="37"/>
  <c r="B4" i="36"/>
  <c r="A1" i="93"/>
  <c r="B4" i="24"/>
  <c r="B4" i="85"/>
  <c r="B3" i="93"/>
  <c r="B2" i="93"/>
  <c r="A3" i="93"/>
  <c r="A2" i="93"/>
  <c r="G54" i="93"/>
  <c r="F54" i="93"/>
  <c r="E54" i="93"/>
  <c r="F55" i="93" s="1"/>
  <c r="B55" i="90" l="1"/>
  <c r="C8" i="90"/>
  <c r="I93" i="23" l="1"/>
  <c r="N98" i="23"/>
  <c r="C9" i="90" l="1"/>
  <c r="B54" i="92" l="1"/>
  <c r="D8" i="92"/>
  <c r="C8" i="92"/>
  <c r="D7" i="92"/>
  <c r="C7" i="92"/>
  <c r="D6" i="92"/>
  <c r="C6" i="92"/>
  <c r="D8" i="90" l="1"/>
  <c r="D7" i="90"/>
  <c r="C7" i="90"/>
  <c r="D6" i="90"/>
  <c r="C6" i="90"/>
  <c r="B22" i="89" l="1"/>
  <c r="D8" i="89"/>
  <c r="C8" i="89"/>
  <c r="D7" i="89"/>
  <c r="C7" i="89"/>
  <c r="D6" i="89"/>
  <c r="C6" i="89"/>
  <c r="B22" i="87"/>
  <c r="D8" i="87"/>
  <c r="C8" i="87"/>
  <c r="D7" i="87"/>
  <c r="C7" i="87"/>
  <c r="D6" i="87"/>
  <c r="C6" i="87"/>
  <c r="B56" i="86" l="1"/>
  <c r="D8" i="86"/>
  <c r="C8" i="86"/>
  <c r="D7" i="86"/>
  <c r="C7" i="86"/>
  <c r="D6" i="86"/>
  <c r="C6" i="86"/>
  <c r="B38" i="85"/>
  <c r="D8" i="85"/>
  <c r="C14" i="85" s="1"/>
  <c r="C8" i="85"/>
  <c r="D7" i="85"/>
  <c r="C7" i="85"/>
  <c r="D6" i="85"/>
  <c r="C6" i="85"/>
  <c r="H153" i="23" l="1"/>
  <c r="J153" i="23"/>
  <c r="L153" i="23"/>
  <c r="N153" i="23"/>
  <c r="M145" i="23"/>
  <c r="G152" i="23" l="1"/>
  <c r="G151" i="23"/>
  <c r="G150" i="23"/>
  <c r="G149" i="23"/>
  <c r="G148" i="23"/>
  <c r="N144" i="23"/>
  <c r="N143" i="23"/>
  <c r="N142" i="23"/>
  <c r="N141" i="23"/>
  <c r="N140" i="23"/>
  <c r="N145" i="23" l="1"/>
  <c r="I119" i="23"/>
  <c r="K119" i="23" s="1"/>
  <c r="M119" i="23" s="1"/>
  <c r="K93" i="23" l="1"/>
  <c r="B24" i="83" l="1"/>
  <c r="B23" i="81"/>
  <c r="B21" i="73"/>
  <c r="B20" i="74"/>
  <c r="B20" i="71"/>
  <c r="B20" i="70"/>
  <c r="B19" i="69"/>
  <c r="B19" i="68"/>
  <c r="B20" i="67"/>
  <c r="B20" i="84"/>
  <c r="B22" i="66"/>
  <c r="B24" i="79"/>
  <c r="B22" i="78"/>
  <c r="B55" i="40"/>
  <c r="B41" i="39"/>
  <c r="B56" i="38"/>
  <c r="B44" i="35"/>
  <c r="B56" i="80"/>
  <c r="B55" i="28"/>
  <c r="B51" i="37"/>
  <c r="B51" i="36"/>
  <c r="B35" i="24"/>
  <c r="N136" i="23"/>
  <c r="L136" i="23"/>
  <c r="J136" i="23"/>
  <c r="H136" i="23"/>
  <c r="M105" i="23"/>
  <c r="M128" i="23"/>
  <c r="N127" i="23"/>
  <c r="N126" i="23"/>
  <c r="N125" i="23"/>
  <c r="N124" i="23"/>
  <c r="N123" i="23"/>
  <c r="N116" i="23"/>
  <c r="L116" i="23"/>
  <c r="J116" i="23"/>
  <c r="H116" i="23"/>
  <c r="N100" i="23"/>
  <c r="N99" i="23"/>
  <c r="M93" i="23"/>
  <c r="H65" i="23"/>
  <c r="H66" i="23" s="1"/>
  <c r="H67" i="23" s="1"/>
  <c r="H68" i="23" s="1"/>
  <c r="H69" i="23" s="1"/>
  <c r="K12" i="23"/>
  <c r="N128" i="23" l="1"/>
  <c r="H120" i="23" s="1"/>
  <c r="N104" i="23"/>
  <c r="N101" i="23"/>
  <c r="N102" i="23"/>
  <c r="N103" i="23"/>
  <c r="N105" i="23" l="1"/>
  <c r="H94" i="23" s="1"/>
  <c r="D8" i="84"/>
  <c r="C8" i="84"/>
  <c r="D7" i="84"/>
  <c r="C7" i="84"/>
  <c r="D6" i="84"/>
  <c r="C6" i="84"/>
  <c r="D8" i="83" l="1"/>
  <c r="C8" i="83"/>
  <c r="D8" i="81"/>
  <c r="C8" i="81"/>
  <c r="D8" i="73"/>
  <c r="C8" i="73"/>
  <c r="D8" i="74"/>
  <c r="C8" i="74"/>
  <c r="D8" i="71"/>
  <c r="C8" i="71"/>
  <c r="D8" i="70"/>
  <c r="C8" i="70"/>
  <c r="D8" i="69"/>
  <c r="C8" i="69"/>
  <c r="D8" i="68"/>
  <c r="C8" i="68"/>
  <c r="D8" i="67"/>
  <c r="C8" i="67"/>
  <c r="D8" i="66"/>
  <c r="C8" i="66"/>
  <c r="D8" i="79"/>
  <c r="C8" i="79"/>
  <c r="D8" i="78"/>
  <c r="C8" i="78"/>
  <c r="D8" i="40"/>
  <c r="C8" i="40"/>
  <c r="D8" i="39"/>
  <c r="C8" i="39"/>
  <c r="D8" i="38"/>
  <c r="C8" i="38"/>
  <c r="D8" i="35"/>
  <c r="C8" i="35"/>
  <c r="D8" i="80"/>
  <c r="C8" i="80"/>
  <c r="D8" i="28"/>
  <c r="C8" i="28"/>
  <c r="D8" i="37"/>
  <c r="C8" i="37"/>
  <c r="D8" i="36"/>
  <c r="C8" i="36"/>
  <c r="D8" i="24"/>
  <c r="C8" i="24"/>
  <c r="D7" i="83" l="1"/>
  <c r="C7" i="83"/>
  <c r="D6" i="83"/>
  <c r="C6" i="83"/>
  <c r="D7" i="81"/>
  <c r="C7" i="81"/>
  <c r="D6" i="81"/>
  <c r="C6" i="81"/>
  <c r="D7" i="73"/>
  <c r="C7" i="73"/>
  <c r="D6" i="73"/>
  <c r="C6" i="73"/>
  <c r="D7" i="74"/>
  <c r="C7" i="74"/>
  <c r="D6" i="74"/>
  <c r="C6" i="74"/>
  <c r="D7" i="71"/>
  <c r="C7" i="71"/>
  <c r="D6" i="71"/>
  <c r="C6" i="71"/>
  <c r="D7" i="70"/>
  <c r="C7" i="70"/>
  <c r="D6" i="70"/>
  <c r="C6" i="70"/>
  <c r="D7" i="69"/>
  <c r="C7" i="69"/>
  <c r="D6" i="69"/>
  <c r="C6" i="69"/>
  <c r="D7" i="68"/>
  <c r="C7" i="68"/>
  <c r="D6" i="68"/>
  <c r="C6" i="68"/>
  <c r="D7" i="67"/>
  <c r="C7" i="67"/>
  <c r="D6" i="67"/>
  <c r="C6" i="67"/>
  <c r="D7" i="66"/>
  <c r="C7" i="66"/>
  <c r="D6" i="66"/>
  <c r="C6" i="66"/>
  <c r="D7" i="79"/>
  <c r="C7" i="79"/>
  <c r="D6" i="79"/>
  <c r="C6" i="79"/>
  <c r="D7" i="78"/>
  <c r="C7" i="78"/>
  <c r="D6" i="78"/>
  <c r="C6" i="78"/>
  <c r="D7" i="40"/>
  <c r="C7" i="40"/>
  <c r="D6" i="40"/>
  <c r="C6" i="40"/>
  <c r="D7" i="39"/>
  <c r="C7" i="39"/>
  <c r="D6" i="39"/>
  <c r="C6" i="39"/>
  <c r="D7" i="38"/>
  <c r="C7" i="38"/>
  <c r="D6" i="38"/>
  <c r="C6" i="38"/>
  <c r="D7" i="35"/>
  <c r="C7" i="35"/>
  <c r="D6" i="35"/>
  <c r="C6" i="35"/>
  <c r="D7" i="80"/>
  <c r="C7" i="80"/>
  <c r="D6" i="80"/>
  <c r="C6" i="80"/>
  <c r="D7" i="28"/>
  <c r="C7" i="28"/>
  <c r="D6" i="28"/>
  <c r="C6" i="28"/>
  <c r="D7" i="37"/>
  <c r="C7" i="37"/>
  <c r="D6" i="37"/>
  <c r="C6" i="37"/>
  <c r="D7" i="36"/>
  <c r="C7" i="36"/>
  <c r="D6" i="36"/>
  <c r="C6" i="36"/>
  <c r="C6" i="24"/>
  <c r="D6" i="24"/>
  <c r="C7" i="24"/>
  <c r="D7" i="24"/>
  <c r="G135" i="23" l="1"/>
  <c r="G134" i="23"/>
  <c r="G133" i="23"/>
  <c r="G132" i="23"/>
  <c r="G131" i="23"/>
  <c r="G115" i="23"/>
  <c r="G114" i="23"/>
  <c r="G113" i="23"/>
  <c r="G110" i="23"/>
  <c r="G109" i="23"/>
  <c r="G108" i="23"/>
  <c r="K94" i="3" l="1"/>
  <c r="G124" i="3" l="1"/>
  <c r="G125" i="3"/>
  <c r="G126" i="3"/>
  <c r="G127" i="3"/>
  <c r="G123" i="3"/>
  <c r="G101" i="3"/>
  <c r="G102" i="3"/>
  <c r="G105" i="3"/>
  <c r="G106" i="3"/>
  <c r="G107" i="3"/>
  <c r="G100" i="3"/>
  <c r="J111" i="3"/>
  <c r="K111" i="3"/>
  <c r="H111" i="3"/>
  <c r="H60" i="3"/>
  <c r="H61" i="3"/>
  <c r="H62" i="3"/>
  <c r="H63" i="3"/>
  <c r="H59" i="3"/>
  <c r="K128" i="3"/>
  <c r="J128" i="3"/>
  <c r="H128" i="3"/>
  <c r="J120" i="3"/>
  <c r="H120" i="3"/>
  <c r="K119" i="3"/>
  <c r="K118" i="3"/>
  <c r="K117" i="3"/>
  <c r="K116" i="3"/>
  <c r="K115" i="3"/>
  <c r="K108" i="3"/>
  <c r="J108" i="3"/>
  <c r="H108" i="3"/>
  <c r="K120" i="3" l="1"/>
  <c r="J97" i="3" l="1"/>
  <c r="H97" i="3"/>
  <c r="K91" i="3"/>
  <c r="K92" i="3"/>
  <c r="K93" i="3"/>
  <c r="K95" i="3"/>
  <c r="K96" i="3"/>
  <c r="K90" i="3"/>
  <c r="K97" i="3" l="1"/>
  <c r="L5" i="18"/>
  <c r="L6" i="18"/>
  <c r="L6" i="14"/>
  <c r="L5" i="14"/>
  <c r="G6" i="5"/>
  <c r="G5" i="5"/>
  <c r="G5" i="17"/>
  <c r="G6" i="17"/>
  <c r="I5" i="16"/>
  <c r="I6" i="16"/>
</calcChain>
</file>

<file path=xl/sharedStrings.xml><?xml version="1.0" encoding="utf-8"?>
<sst xmlns="http://schemas.openxmlformats.org/spreadsheetml/2006/main" count="1289" uniqueCount="849">
  <si>
    <t>Corporate Data</t>
    <phoneticPr fontId="4"/>
  </si>
  <si>
    <t>(Month)</t>
    <phoneticPr fontId="4"/>
  </si>
  <si>
    <t>Business Field</t>
    <phoneticPr fontId="4"/>
  </si>
  <si>
    <t>Remarks</t>
    <phoneticPr fontId="4"/>
  </si>
  <si>
    <t>BIDDER PREQUALIFICATION FORM OF RESPONSE</t>
    <phoneticPr fontId="4"/>
  </si>
  <si>
    <t>Number of Employee</t>
    <phoneticPr fontId="4"/>
  </si>
  <si>
    <t>NO.</t>
    <phoneticPr fontId="4"/>
  </si>
  <si>
    <t>Completed</t>
    <phoneticPr fontId="4"/>
  </si>
  <si>
    <t>Contract Signing</t>
    <phoneticPr fontId="4"/>
  </si>
  <si>
    <t>(Month/Year)</t>
    <phoneticPr fontId="4"/>
  </si>
  <si>
    <t>Type of Contract</t>
    <phoneticPr fontId="4"/>
  </si>
  <si>
    <t>(Year)</t>
    <phoneticPr fontId="4"/>
  </si>
  <si>
    <t>AGE</t>
    <phoneticPr fontId="4"/>
  </si>
  <si>
    <t>TITLE/POSITION</t>
    <phoneticPr fontId="4"/>
  </si>
  <si>
    <t>RESPONSIBILITIES</t>
    <phoneticPr fontId="4"/>
  </si>
  <si>
    <t>DATE POSITION ASSUMED</t>
    <phoneticPr fontId="4"/>
  </si>
  <si>
    <t>NAME IN FULL</t>
    <phoneticPr fontId="4"/>
  </si>
  <si>
    <t>Typical Field Office Organization Chart</t>
  </si>
  <si>
    <t>Total</t>
  </si>
  <si>
    <t>General Manager</t>
  </si>
  <si>
    <t>Manager</t>
  </si>
  <si>
    <t>Senior Engineer</t>
  </si>
  <si>
    <t>Supervisor</t>
  </si>
  <si>
    <t>Administrative Staff</t>
  </si>
  <si>
    <t>Name of Client</t>
    <phoneticPr fontId="4"/>
  </si>
  <si>
    <t>No.</t>
    <phoneticPr fontId="4"/>
  </si>
  <si>
    <t>Instruction:</t>
    <phoneticPr fontId="4"/>
  </si>
  <si>
    <t>Date:</t>
    <phoneticPr fontId="4"/>
  </si>
  <si>
    <t>Questionnaire</t>
    <phoneticPr fontId="4"/>
  </si>
  <si>
    <t>Response</t>
    <phoneticPr fontId="4"/>
  </si>
  <si>
    <t>Duration</t>
    <phoneticPr fontId="4"/>
  </si>
  <si>
    <t>Project Information:</t>
    <phoneticPr fontId="4"/>
  </si>
  <si>
    <t>PLANT:</t>
    <phoneticPr fontId="4"/>
  </si>
  <si>
    <t>CLIENT:</t>
    <phoneticPr fontId="4"/>
  </si>
  <si>
    <t>(% in terms of sales amount)</t>
    <phoneticPr fontId="4"/>
  </si>
  <si>
    <t>(% in terms of sales amount)</t>
    <phoneticPr fontId="4"/>
  </si>
  <si>
    <t>Financial Capabilities</t>
    <phoneticPr fontId="4"/>
  </si>
  <si>
    <t>Form of Company</t>
    <phoneticPr fontId="4"/>
  </si>
  <si>
    <t>Registered Address</t>
    <phoneticPr fontId="4"/>
  </si>
  <si>
    <t>Head Office Address</t>
    <phoneticPr fontId="4"/>
  </si>
  <si>
    <t>Head Office Telephone No. (for General Contact)</t>
    <phoneticPr fontId="4"/>
  </si>
  <si>
    <t>Date of Establishment</t>
    <phoneticPr fontId="4"/>
  </si>
  <si>
    <t>Years under Present Company Name</t>
    <phoneticPr fontId="4"/>
  </si>
  <si>
    <t>Date Position Assumed</t>
    <phoneticPr fontId="4"/>
  </si>
  <si>
    <t>Paid up Capital in Home Country Currency</t>
    <phoneticPr fontId="4"/>
  </si>
  <si>
    <t>1st</t>
    <phoneticPr fontId="4"/>
  </si>
  <si>
    <t>2nd</t>
    <phoneticPr fontId="4"/>
  </si>
  <si>
    <t>3rd</t>
    <phoneticPr fontId="4"/>
  </si>
  <si>
    <t>4th</t>
    <phoneticPr fontId="4"/>
  </si>
  <si>
    <t>5th</t>
    <phoneticPr fontId="4"/>
  </si>
  <si>
    <t>Affiliates and Subsidiaries</t>
    <phoneticPr fontId="4"/>
  </si>
  <si>
    <t>Completed Jobs</t>
    <phoneticPr fontId="4"/>
  </si>
  <si>
    <t>Major Subcontractors</t>
    <phoneticPr fontId="4"/>
  </si>
  <si>
    <t>(1)</t>
    <phoneticPr fontId="4"/>
  </si>
  <si>
    <t>(2)</t>
  </si>
  <si>
    <t>(3)</t>
  </si>
  <si>
    <t>(4)</t>
  </si>
  <si>
    <t>(5)</t>
  </si>
  <si>
    <t>(6)</t>
  </si>
  <si>
    <t>(7)</t>
  </si>
  <si>
    <t>(8)</t>
  </si>
  <si>
    <t>E-mail Address (for General Contact)</t>
    <phoneticPr fontId="4"/>
  </si>
  <si>
    <t>CONTACT</t>
    <phoneticPr fontId="4"/>
  </si>
  <si>
    <t>Title</t>
    <phoneticPr fontId="4"/>
  </si>
  <si>
    <t>Contact Person</t>
    <phoneticPr fontId="4"/>
  </si>
  <si>
    <t>Telephone Number</t>
    <phoneticPr fontId="4"/>
  </si>
  <si>
    <t>E-mail Address</t>
    <phoneticPr fontId="4"/>
  </si>
  <si>
    <t>Mr. / Ms.</t>
    <phoneticPr fontId="4"/>
  </si>
  <si>
    <t>(4)</t>
    <phoneticPr fontId="4"/>
  </si>
  <si>
    <t>ESTABLISHMENT AND REORGANIZATION</t>
    <phoneticPr fontId="4"/>
  </si>
  <si>
    <t>(% in terms of sales amount)</t>
    <phoneticPr fontId="4"/>
  </si>
  <si>
    <t>Mr. / Ms.</t>
    <phoneticPr fontId="4"/>
  </si>
  <si>
    <t>Listed Stock Exchange Market</t>
    <phoneticPr fontId="4"/>
  </si>
  <si>
    <t>www.</t>
    <phoneticPr fontId="4"/>
  </si>
  <si>
    <t>Date and Form of Re-organization (if any)</t>
    <phoneticPr fontId="4"/>
  </si>
  <si>
    <t>Parent Company (Holding Company)</t>
    <phoneticPr fontId="4"/>
  </si>
  <si>
    <t>Please name the major ones with their shares</t>
    <phoneticPr fontId="4"/>
  </si>
  <si>
    <t>Company's Share Holding Percentage</t>
    <phoneticPr fontId="4"/>
  </si>
  <si>
    <r>
      <t>Description (e.g. Railway / Mining / Oil&amp;Gas / Power plant / steel fabrication / Housing&amp;Building / Civil, etc.)</t>
    </r>
    <r>
      <rPr>
        <sz val="10"/>
        <rFont val="Times New Roman"/>
        <family val="1"/>
      </rPr>
      <t/>
    </r>
    <phoneticPr fontId="4"/>
  </si>
  <si>
    <t>Turnover</t>
    <phoneticPr fontId="4"/>
  </si>
  <si>
    <t>Net Profit</t>
    <phoneticPr fontId="4"/>
  </si>
  <si>
    <t>Year</t>
    <phoneticPr fontId="4"/>
  </si>
  <si>
    <t>20xx</t>
    <phoneticPr fontId="4"/>
  </si>
  <si>
    <t>In Equivalent US Dollar</t>
    <phoneticPr fontId="4"/>
  </si>
  <si>
    <t>CAPITAL AND BUSINESS FIELDS</t>
    <phoneticPr fontId="4"/>
  </si>
  <si>
    <t>Major Shareholders</t>
    <phoneticPr fontId="4"/>
  </si>
  <si>
    <t>(1)</t>
    <phoneticPr fontId="4"/>
  </si>
  <si>
    <t>Major Business Domain</t>
    <phoneticPr fontId="4"/>
  </si>
  <si>
    <t>Financial Statements</t>
    <phoneticPr fontId="4"/>
  </si>
  <si>
    <t>Please provide separately - as Appendix-A</t>
    <phoneticPr fontId="4"/>
  </si>
  <si>
    <t>[Bank A]</t>
  </si>
  <si>
    <t>[Bank B]</t>
  </si>
  <si>
    <t>Banks</t>
    <phoneticPr fontId="4"/>
  </si>
  <si>
    <t>(1)</t>
    <phoneticPr fontId="4"/>
  </si>
  <si>
    <t>FINANCIAL STATEMENT</t>
    <phoneticPr fontId="4"/>
  </si>
  <si>
    <t>PRINCIPAL BANKS AND INSURERS</t>
    <phoneticPr fontId="4"/>
  </si>
  <si>
    <t>Insurers</t>
    <phoneticPr fontId="4"/>
  </si>
  <si>
    <t>1. Name in Full</t>
  </si>
  <si>
    <t>2. Address</t>
  </si>
  <si>
    <t>Title</t>
    <phoneticPr fontId="4"/>
  </si>
  <si>
    <t>Home Office Organization Chart</t>
  </si>
  <si>
    <t>ORGANIZATION</t>
    <phoneticPr fontId="4"/>
  </si>
  <si>
    <t>(1)</t>
    <phoneticPr fontId="4"/>
  </si>
  <si>
    <t>Please provide separately - as Appendix-B</t>
    <phoneticPr fontId="4"/>
  </si>
  <si>
    <t>Please provide separately - as Appendix-C</t>
    <phoneticPr fontId="4"/>
  </si>
  <si>
    <t>DIRECTORS</t>
    <phoneticPr fontId="4"/>
  </si>
  <si>
    <t>COMPANY'S REPRESENTATIVE DIRECTOR</t>
    <phoneticPr fontId="4"/>
  </si>
  <si>
    <t>Name</t>
    <phoneticPr fontId="4"/>
  </si>
  <si>
    <t>1. Name [Insurer A]</t>
    <phoneticPr fontId="4"/>
  </si>
  <si>
    <t>2. Name [Insurer B]</t>
    <phoneticPr fontId="4"/>
  </si>
  <si>
    <t>3. Name [Insurer C]</t>
    <phoneticPr fontId="4"/>
  </si>
  <si>
    <t>List of Company Directors</t>
    <phoneticPr fontId="4"/>
  </si>
  <si>
    <t>3. Telephone Number</t>
    <phoneticPr fontId="4"/>
  </si>
  <si>
    <t>EMPLOYEES - STAFF</t>
    <phoneticPr fontId="4"/>
  </si>
  <si>
    <t>Number of Employees</t>
    <phoneticPr fontId="4"/>
  </si>
  <si>
    <t>20xx</t>
    <phoneticPr fontId="4"/>
  </si>
  <si>
    <t>20xx</t>
    <phoneticPr fontId="4"/>
  </si>
  <si>
    <t>20xx</t>
    <phoneticPr fontId="4"/>
  </si>
  <si>
    <t>Number of Staff Employees (For Past Three Years)</t>
    <phoneticPr fontId="4"/>
  </si>
  <si>
    <t>Breakdown of Number of Staff Employees (Current)</t>
    <phoneticPr fontId="4"/>
  </si>
  <si>
    <t>Permanent Employees</t>
  </si>
  <si>
    <t>Contract Employees</t>
  </si>
  <si>
    <t>Total</t>
    <phoneticPr fontId="4"/>
  </si>
  <si>
    <t>Position</t>
    <phoneticPr fontId="4"/>
  </si>
  <si>
    <t>(3)</t>
    <phoneticPr fontId="4"/>
  </si>
  <si>
    <t>More than 10 Years</t>
  </si>
  <si>
    <t>Less than 3 Years</t>
    <phoneticPr fontId="4"/>
  </si>
  <si>
    <t>Years of Experience</t>
    <phoneticPr fontId="4"/>
  </si>
  <si>
    <t>(4)</t>
    <phoneticPr fontId="4"/>
  </si>
  <si>
    <t>Please provide separately - as Appendix-D</t>
    <phoneticPr fontId="4"/>
  </si>
  <si>
    <t>EMPLOYEES - WORKER</t>
    <phoneticPr fontId="4"/>
  </si>
  <si>
    <t>Number of Worker Employees (For Past Three Years)</t>
    <phoneticPr fontId="4"/>
  </si>
  <si>
    <t>General Foreman</t>
  </si>
  <si>
    <t>Foreman</t>
  </si>
  <si>
    <t>Skilled Worker</t>
  </si>
  <si>
    <t>Semi-Skilled Worker</t>
  </si>
  <si>
    <t>Unskilled or Common Worker</t>
  </si>
  <si>
    <t>Breakdown of Number of Worker Employees (Current)</t>
    <phoneticPr fontId="4"/>
  </si>
  <si>
    <t>Nationality 1 (xx%), Nationality 2 (yy%), Nationality 3 (zz%), ….</t>
    <phoneticPr fontId="4"/>
  </si>
  <si>
    <t>Organization and Personnel</t>
    <phoneticPr fontId="4"/>
  </si>
  <si>
    <t>JOB EXPERIENCE</t>
    <phoneticPr fontId="4"/>
  </si>
  <si>
    <t>Total Contract Value</t>
    <phoneticPr fontId="4"/>
  </si>
  <si>
    <t>In Equiv. USD</t>
    <phoneticPr fontId="4"/>
  </si>
  <si>
    <t>Scope of Work</t>
    <phoneticPr fontId="4"/>
  </si>
  <si>
    <t>Description of Works, Project Name</t>
    <phoneticPr fontId="4"/>
  </si>
  <si>
    <t>Job Site Location</t>
    <phoneticPr fontId="4"/>
  </si>
  <si>
    <t>Scheduled Completion</t>
    <phoneticPr fontId="4"/>
  </si>
  <si>
    <t>In progress Jobs and Future Jobs</t>
    <phoneticPr fontId="4"/>
  </si>
  <si>
    <t>REGISTERED NAME, etc.</t>
    <phoneticPr fontId="4"/>
  </si>
  <si>
    <t>Common Name (Abbreviated Name)</t>
    <phoneticPr fontId="4"/>
  </si>
  <si>
    <t>Composition of Work Force (Nationality)</t>
    <phoneticPr fontId="4"/>
  </si>
  <si>
    <t>WORKS:</t>
    <phoneticPr fontId="4"/>
  </si>
  <si>
    <t>Main Form</t>
    <phoneticPr fontId="4"/>
  </si>
  <si>
    <t>Construction Capability</t>
    <phoneticPr fontId="4"/>
  </si>
  <si>
    <t>Types of Contract</t>
    <phoneticPr fontId="4"/>
  </si>
  <si>
    <t>(e.g. Provisional lump-sum contract with BOQ adjustment and fixed unit rates)</t>
    <phoneticPr fontId="4"/>
  </si>
  <si>
    <t xml:space="preserve">In Home Country Currency
</t>
    <phoneticPr fontId="4"/>
  </si>
  <si>
    <t>[specify currency]</t>
  </si>
  <si>
    <t>(9)</t>
  </si>
  <si>
    <t>(10)</t>
  </si>
  <si>
    <t>Branch (Engineering) Office Address</t>
    <phoneticPr fontId="4"/>
  </si>
  <si>
    <t>Branch (Engineering) Office Telephone No.</t>
    <phoneticPr fontId="4"/>
  </si>
  <si>
    <t>(If Any)</t>
    <phoneticPr fontId="4"/>
  </si>
  <si>
    <t>Web Site URL</t>
    <phoneticPr fontId="4"/>
  </si>
  <si>
    <t>Registered Name in Full</t>
    <phoneticPr fontId="4"/>
  </si>
  <si>
    <t>Name of Affiliate / Subsidiary</t>
  </si>
  <si>
    <t>In Original Currency</t>
  </si>
  <si>
    <t>Engineer</t>
    <phoneticPr fontId="4"/>
  </si>
  <si>
    <t>Resume of Key Project Personnel</t>
    <phoneticPr fontId="4"/>
  </si>
  <si>
    <t>(8)</t>
    <phoneticPr fontId="4"/>
  </si>
  <si>
    <t>Major Clients</t>
    <phoneticPr fontId="4"/>
  </si>
  <si>
    <t>US$____ / (Exchange Rate:     )</t>
    <phoneticPr fontId="4"/>
  </si>
  <si>
    <t>Paid up Capital (in Equivalent US$)</t>
    <phoneticPr fontId="4"/>
  </si>
  <si>
    <t>Potential Bidder is requested to fill out</t>
    <phoneticPr fontId="4"/>
  </si>
  <si>
    <t>Refer to Form 1</t>
  </si>
  <si>
    <t>Refer to Form 2</t>
  </si>
  <si>
    <t>Refer to Form 4</t>
  </si>
  <si>
    <t>Refer to Form 5</t>
  </si>
  <si>
    <t>Form 1 AFFILIATES AND SUBSIDIARIES</t>
  </si>
  <si>
    <t>Form 2 COMPANY DIRECTORS</t>
  </si>
  <si>
    <t>Инструкции:</t>
  </si>
  <si>
    <t>Дата:</t>
  </si>
  <si>
    <t>Анкета</t>
  </si>
  <si>
    <t>Данные о Компании</t>
  </si>
  <si>
    <t>(1)</t>
    <phoneticPr fontId="4"/>
  </si>
  <si>
    <t>Официальное наименование полностью</t>
  </si>
  <si>
    <t>Общепринятое наименование (Сокращенное)</t>
  </si>
  <si>
    <t>Организационно-правовая форма  Компании</t>
  </si>
  <si>
    <t>Номер телефона головного офиса (в качестве общего номера телефона для связи )</t>
  </si>
  <si>
    <t>Адрес филиала (инженерного офиса)</t>
  </si>
  <si>
    <t>(если таковой предусмотрен)</t>
  </si>
  <si>
    <t>Номер телефона филиала (инженерного офиса)</t>
  </si>
  <si>
    <t>УЧРЕЖДЕНИЕ И РЕОРГАНИЗАЦИЯ</t>
  </si>
  <si>
    <t>Дата основания</t>
  </si>
  <si>
    <t>Дата и форма реорганизации (если имела место)</t>
  </si>
  <si>
    <t>Стаж работы (лет) под текущим наименованием Компании</t>
  </si>
  <si>
    <t>Имя</t>
  </si>
  <si>
    <t>г-н/г-жа</t>
  </si>
  <si>
    <t>Должность</t>
  </si>
  <si>
    <t>Дата вступления в должность</t>
  </si>
  <si>
    <t>Дочерние и зависимые общества</t>
  </si>
  <si>
    <t>См. Форму 1</t>
  </si>
  <si>
    <t>(% от общего объема продаж)</t>
  </si>
  <si>
    <t>Основные Клиенты</t>
  </si>
  <si>
    <t>КОНТАКТНЫЕ ДАННЫЕ</t>
  </si>
  <si>
    <t>Контактное лицо</t>
  </si>
  <si>
    <t>Номер телефона</t>
  </si>
  <si>
    <t>(4)</t>
    <phoneticPr fontId="4"/>
  </si>
  <si>
    <t>Адрес электронной почты</t>
  </si>
  <si>
    <t>Финансовые возможности</t>
  </si>
  <si>
    <t>ФИНАНСОВАЯ ОТЧЕТНОСТЬ</t>
  </si>
  <si>
    <t>Годовые обороты и чистая прибыль за последние пять лет (без учета дочерних/зависимых обществ)</t>
  </si>
  <si>
    <t>Год</t>
  </si>
  <si>
    <t>Обороты</t>
  </si>
  <si>
    <t>Чистая прибыль</t>
  </si>
  <si>
    <t>ОСНОВНЫЕ ОБСЛУЖИВАЮЩИЕ БАНКИ И СТРАХОВЫЕ КОМПАНИИ</t>
  </si>
  <si>
    <t>(1)</t>
    <phoneticPr fontId="4"/>
  </si>
  <si>
    <t>Банки</t>
  </si>
  <si>
    <t>[Банк A]</t>
  </si>
  <si>
    <t>1. Полное наименование</t>
  </si>
  <si>
    <t>2. Адрес</t>
  </si>
  <si>
    <t>3. Номер телефона</t>
  </si>
  <si>
    <t>[Банк B]</t>
  </si>
  <si>
    <t>Страховые компании</t>
  </si>
  <si>
    <t>1. Наименование [Страховая компания A]</t>
  </si>
  <si>
    <t>2. Наименование [Страховая компания B]</t>
  </si>
  <si>
    <t>3. Наименование [Страховая компания C]</t>
  </si>
  <si>
    <t>Организационная структура и персонал</t>
  </si>
  <si>
    <t>(1)</t>
    <phoneticPr fontId="4"/>
  </si>
  <si>
    <t>Предоставить отдельно - в Приложении-B</t>
  </si>
  <si>
    <t>ДИРЕКТОРА</t>
  </si>
  <si>
    <t>Перечень директоров Компании</t>
  </si>
  <si>
    <t>См. Форму 2</t>
  </si>
  <si>
    <t>Численность сотрудников</t>
  </si>
  <si>
    <t>Штатные сотрудники</t>
  </si>
  <si>
    <t>Внештатные сотрудники (по договору)</t>
  </si>
  <si>
    <t>Всего</t>
  </si>
  <si>
    <t>Генеральный директор</t>
  </si>
  <si>
    <t>Руководитель</t>
  </si>
  <si>
    <t>Старший инженер</t>
  </si>
  <si>
    <t>Инженер</t>
  </si>
  <si>
    <t>Административно-хозяйственный персонал</t>
  </si>
  <si>
    <t>(3)</t>
    <phoneticPr fontId="4"/>
  </si>
  <si>
    <t>Стаж работы</t>
  </si>
  <si>
    <t>Менее 3 лет</t>
  </si>
  <si>
    <t>Более 10 лет</t>
  </si>
  <si>
    <t>(4)</t>
    <phoneticPr fontId="4"/>
  </si>
  <si>
    <t>СОТРУДНИКИ - РАБОЧИЕ</t>
  </si>
  <si>
    <t>Численность рабочих (за последние три года)</t>
  </si>
  <si>
    <t>Разбивка численности рабочих (Текущая)</t>
  </si>
  <si>
    <t>Старший прораб / мастер</t>
  </si>
  <si>
    <t>Прораб / мастер</t>
  </si>
  <si>
    <t>Квалифицированный рабочий</t>
  </si>
  <si>
    <t>Рабочий средней квалификации</t>
  </si>
  <si>
    <t>Неквалифицированный рабочий или разнорабочий</t>
  </si>
  <si>
    <t>См. Форму 4</t>
  </si>
  <si>
    <t>См. Форму 5</t>
  </si>
  <si>
    <t>Основные субподрядчики</t>
  </si>
  <si>
    <t>(например, договор с ориентировочной фиксированной ценой с корректировкой количественной ведомости и фиксированными единичными расценками)</t>
  </si>
  <si>
    <t>ФОРМЫ ДЛЯ ЗАПОЛНЕНИЯ СВЕДЕНИЙ ДЛЯ ПРЕДВАРИТЕЛЬНОГО КВАЛИФИКАЦИОННОГО ОТБОРА УЧАСТНИКОВ ТЕНДЕРА</t>
  </si>
  <si>
    <t>№</t>
  </si>
  <si>
    <t>Наименование дочернего/ зависимого общества</t>
  </si>
  <si>
    <t>Сфера деятельности</t>
  </si>
  <si>
    <t>Доля участия Компании</t>
  </si>
  <si>
    <t>(месяцев)</t>
  </si>
  <si>
    <t>Продолжительность</t>
  </si>
  <si>
    <t>Объем работ</t>
  </si>
  <si>
    <t>Общая стоимость по договору</t>
  </si>
  <si>
    <t>Место расположения площадки</t>
  </si>
  <si>
    <t>Описание работ, название проекта</t>
  </si>
  <si>
    <t>Форма 1	 ДОЧЕРНИЕ И ЗАВИСИМЫЕ ОБЩЕСТВА</t>
  </si>
  <si>
    <t>Примечания</t>
  </si>
  <si>
    <t>Адрес страницы сайта</t>
  </si>
  <si>
    <t>ОРГАНИЗАЦИОННАЯ СТРУКТУРА</t>
  </si>
  <si>
    <t>Схема организационной структуры головного офиса</t>
  </si>
  <si>
    <t>Типовая схема организационной структуры офиса на площадке</t>
  </si>
  <si>
    <t>Annual Turnover and Net Profit for Past Five Years (Not including Affiliate and Subsidiaries)</t>
  </si>
  <si>
    <t>(Discipline)</t>
  </si>
  <si>
    <t>Form 3 COMPLETED PROJECTS</t>
  </si>
  <si>
    <t>См. Форму 3</t>
  </si>
  <si>
    <t>Refer to Form 3</t>
  </si>
  <si>
    <t>Form 4 ONGOING / FUTURE PROJECTS</t>
  </si>
  <si>
    <t>Form 5 MAJOR SUBCONTRACTORS</t>
  </si>
  <si>
    <t>Subcontractor Name (in English and national languages)</t>
  </si>
  <si>
    <t>Country, registration address</t>
  </si>
  <si>
    <t>Director in English and national language</t>
  </si>
  <si>
    <t>INN, OGRN/ for foreign companies identification numbers</t>
  </si>
  <si>
    <t>от 3 до 5  лет</t>
  </si>
  <si>
    <t>от 5 до 10 лет</t>
  </si>
  <si>
    <t>3 to 5 Years</t>
  </si>
  <si>
    <t>5 to 10 Years</t>
  </si>
  <si>
    <t>the person who will station in TOYO</t>
  </si>
  <si>
    <r>
      <t>Engineer</t>
    </r>
    <r>
      <rPr>
        <sz val="11"/>
        <color rgb="FF0000CC"/>
        <rFont val="Times New Roman"/>
        <family val="1"/>
      </rPr>
      <t>, among them</t>
    </r>
  </si>
  <si>
    <t>1. BIDDER PREQUALIFICATION FORM OF RESPONSE</t>
  </si>
  <si>
    <t>Основные сферы деятельности (по ОКВЭД)</t>
  </si>
  <si>
    <t>1.1</t>
  </si>
  <si>
    <t>1.2</t>
  </si>
  <si>
    <t>1.3</t>
  </si>
  <si>
    <t>1.4</t>
  </si>
  <si>
    <t>1.5</t>
  </si>
  <si>
    <t>СФЕРЫ ДЕЯТЕЛЬНОСТИ КОМПАНИИ</t>
  </si>
  <si>
    <t>(1)</t>
  </si>
  <si>
    <t xml:space="preserve">ФОРМЫ ДЛЯ ЗАПОЛНЕНИЯ СВЕДЕНИЙ ДЛЯ ПРЕДВАРИТЕЛЬНОГО КВАЛИФИКАЦИОННОГО ОТБОРА УЧАСТНИКОВ </t>
  </si>
  <si>
    <t>КОД ОКВЭД</t>
  </si>
  <si>
    <t>Наименование ОКВЭД</t>
  </si>
  <si>
    <t>В руб. без НДС</t>
  </si>
  <si>
    <t>2.1</t>
  </si>
  <si>
    <t>2.2</t>
  </si>
  <si>
    <t>Предоставить отдельно - в Приложении-A</t>
  </si>
  <si>
    <t>Численность сотрудников (за последние три года)</t>
  </si>
  <si>
    <t>Разбивка численности сотрудников (Текущая)</t>
  </si>
  <si>
    <t>3.1</t>
  </si>
  <si>
    <t>3.2</t>
  </si>
  <si>
    <t>3.3</t>
  </si>
  <si>
    <t xml:space="preserve">СОТРУДНИКИ </t>
  </si>
  <si>
    <t>Инженер, в т.ч.</t>
  </si>
  <si>
    <t>3.4</t>
  </si>
  <si>
    <t>4.1</t>
  </si>
  <si>
    <t>Ответ Участника</t>
  </si>
  <si>
    <t>Почтовый адрес</t>
  </si>
  <si>
    <t>Юридический адрес головного офиса</t>
  </si>
  <si>
    <t>Дата, место и орган регистрации организации</t>
  </si>
  <si>
    <t>ИНН/КПП</t>
  </si>
  <si>
    <t>Банковские реквизиты</t>
  </si>
  <si>
    <t>БИК</t>
  </si>
  <si>
    <t>ОГРН</t>
  </si>
  <si>
    <t>ОФИЦИАЛЬНОЕ НАИМЕНОВАНИЕ И РЕКВИЗИТЫ</t>
  </si>
  <si>
    <t>Наименование работ</t>
  </si>
  <si>
    <t>Виды работ с указанием лимита ответственности (СРО)</t>
  </si>
  <si>
    <t>№ свидетельства СРО, лимит ответственности, срок действия СРО</t>
  </si>
  <si>
    <t>5.1</t>
  </si>
  <si>
    <t>1. Общая информация</t>
  </si>
  <si>
    <t>Наименование подрядной организации:</t>
  </si>
  <si>
    <t>Предоставляемые услуги:</t>
  </si>
  <si>
    <t>Владелец контракта:</t>
  </si>
  <si>
    <t>Количество работников, участвующих в работах:</t>
  </si>
  <si>
    <t>Основные специалисты подрядной организации:</t>
  </si>
  <si>
    <t xml:space="preserve">Директор/Менеджер компании:  </t>
  </si>
  <si>
    <t xml:space="preserve">Тел:                                                E-mail:  </t>
  </si>
  <si>
    <t xml:space="preserve">Руководитель на объекте: </t>
  </si>
  <si>
    <t xml:space="preserve">Тел:                                                E-mail:  </t>
  </si>
  <si>
    <t xml:space="preserve">Представитель по охране труда и промышленной безопасности: </t>
  </si>
  <si>
    <t xml:space="preserve">Тел:                                                E-mail:  </t>
  </si>
  <si>
    <t>Анкету заполнил</t>
  </si>
  <si>
    <t>ФИО:</t>
  </si>
  <si>
    <t>Тел:                                                E-mail:      </t>
  </si>
  <si>
    <t>Дата представления           </t>
  </si>
  <si>
    <t>1.1.</t>
  </si>
  <si>
    <t>2.1.</t>
  </si>
  <si>
    <t>2.2.</t>
  </si>
  <si>
    <t>2.3.</t>
  </si>
  <si>
    <t>3.1.</t>
  </si>
  <si>
    <t>4.1.</t>
  </si>
  <si>
    <t>5.1.</t>
  </si>
  <si>
    <t>6.1.</t>
  </si>
  <si>
    <t>6.2.</t>
  </si>
  <si>
    <t>6.3.</t>
  </si>
  <si>
    <t>Состояние ОТиПБ</t>
  </si>
  <si>
    <t>Наименование Заказчика</t>
  </si>
  <si>
    <t>Контактное лицо Заказчика (телефон, e-mail, факс)</t>
  </si>
  <si>
    <t>Роль Участника (генподряд/субподряд)</t>
  </si>
  <si>
    <t>Привлекаемые субподрядчики*</t>
  </si>
  <si>
    <t>Примечание: В случае привлечения указать наименование и ИНН субподрядчика</t>
  </si>
  <si>
    <t>Начало работ (год)</t>
  </si>
  <si>
    <t>Окончание работ (год)</t>
  </si>
  <si>
    <t>ФИО</t>
  </si>
  <si>
    <t>Группы допуска, сертификаты, лицензии и пр.</t>
  </si>
  <si>
    <t>Резюме сотрудников, которые будут находиться в г. Иркутске</t>
  </si>
  <si>
    <t>Образование (учебное завдение, год окончания),
специальность по диплому</t>
  </si>
  <si>
    <t>ИНН, ОГРН</t>
  </si>
  <si>
    <t>Система качества выполняемой услуги/работы</t>
  </si>
  <si>
    <t>6.1</t>
  </si>
  <si>
    <t>СИСТЕМА КАЧЕСТВА</t>
  </si>
  <si>
    <t xml:space="preserve">Справка о системе операционного контроля </t>
  </si>
  <si>
    <t xml:space="preserve">См. Форму 6 </t>
  </si>
  <si>
    <t>См. Форму 7</t>
  </si>
  <si>
    <t xml:space="preserve">Наименование субподрядчика </t>
  </si>
  <si>
    <t>Адрес регистрации</t>
  </si>
  <si>
    <t>Вид контроля*</t>
  </si>
  <si>
    <t>Объект контроля</t>
  </si>
  <si>
    <t>Должностные лица, ответственные за контроль</t>
  </si>
  <si>
    <t>Примечание: Входной, Операционный, Инспеционный, Приёмочный</t>
  </si>
  <si>
    <t xml:space="preserve">Форма 5 СИСТЕМА ОПЕРАЦИОННОГО КОНТРОЛЯ </t>
  </si>
  <si>
    <t>Параметры контроля</t>
  </si>
  <si>
    <t>Документ, подтверждающий осуществление контроля</t>
  </si>
  <si>
    <t>Стадии работы</t>
  </si>
  <si>
    <t>Наименование работ или 
технологических этапов (контролируемая операция)</t>
  </si>
  <si>
    <t>Метод и объём 
контроля</t>
  </si>
  <si>
    <t>Приборы и 
инструменты 
контроля</t>
  </si>
  <si>
    <t>Наименование (Характеристики)</t>
  </si>
  <si>
    <t>Право собственности или иное право (хозяйственного ведения, оперативного управления)</t>
  </si>
  <si>
    <t>Состояние</t>
  </si>
  <si>
    <t xml:space="preserve">Наименование </t>
  </si>
  <si>
    <t xml:space="preserve">Примечание: Стационарная или приобъектовая, отапливаемый, не отапливаемый, открытая площадка и т.д.
</t>
  </si>
  <si>
    <t>Статус права пользования (Аренда/Собственность/ Лизинг)</t>
  </si>
  <si>
    <t xml:space="preserve">№ свидетельства об аккредитации/ Область 
аккредитации 
лаборатории
</t>
  </si>
  <si>
    <t xml:space="preserve">Период действия аккредитации
(с … по…)
</t>
  </si>
  <si>
    <t>Количество аттестованных лаборантов</t>
  </si>
  <si>
    <t>Применимые средства измерения</t>
  </si>
  <si>
    <t>Тип, Марка</t>
  </si>
  <si>
    <t>Кол-во</t>
  </si>
  <si>
    <t>Испытательное, измерительное и вспомогательное оборудование</t>
  </si>
  <si>
    <t xml:space="preserve">Примечание:
1 Регион РФ,  Объект строительства, адрес объекта 
2 Стационарная, мобильная (приобъектовая)
</t>
  </si>
  <si>
    <t>Статус2</t>
  </si>
  <si>
    <t>Месторасположение ПИЛ1</t>
  </si>
  <si>
    <t xml:space="preserve">Справка о наличии производственных баз, площадок хранения и складов, 
мобильных зданий
</t>
  </si>
  <si>
    <t>Сведения о производственных лабораториях</t>
  </si>
  <si>
    <t>См. Форму 10</t>
  </si>
  <si>
    <t>См. Форму 11</t>
  </si>
  <si>
    <t>Наименование организаций</t>
  </si>
  <si>
    <t>ФИО Ген. директора</t>
  </si>
  <si>
    <t>ИНН организации</t>
  </si>
  <si>
    <t xml:space="preserve">Контакты (раб., моб. тел., е-mail) </t>
  </si>
  <si>
    <t>Кол-во монтажников/ сборщиков     (Форма № 1)</t>
  </si>
  <si>
    <t>Кол-во аттестованных сварщиков (Форма № 2)</t>
  </si>
  <si>
    <t>Кол-во аттестованных специалистов сварочного производства (Форма № 3)</t>
  </si>
  <si>
    <t>Кол-во аттестованных специалистов по ВИК (Форма № 3А)</t>
  </si>
  <si>
    <t>Кол-во аттестованного сборочно-сварочного оборудования (Форма № 4)</t>
  </si>
  <si>
    <t>Справка об опыте работы  по Видам работ в настоящее и за предшествующие три года (Форма № 5)</t>
  </si>
  <si>
    <t>Общее кол-во персонала (Форма № 6)</t>
  </si>
  <si>
    <t>Свидетельства аттестации технологий сварки (Форма № 7)</t>
  </si>
  <si>
    <t>Наименование организации, выполняющей НК над объектом строительства (Форма № 8)</t>
  </si>
  <si>
    <t>ООО "СНГ"</t>
  </si>
  <si>
    <t>Иванов Иван Иванович</t>
  </si>
  <si>
    <t>00 00 00 00 00</t>
  </si>
  <si>
    <t>Тел. раб.: 000-000,
моб. 0 000 000 0000 е-mail: ivanov@mail.ru</t>
  </si>
  <si>
    <t>форма прилагается</t>
  </si>
  <si>
    <t xml:space="preserve">Красным цветом - пример заполнения 
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</si>
  <si>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</si>
  <si>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Наименование подрядной организации</t>
  </si>
  <si>
    <t>№ договора и дата</t>
  </si>
  <si>
    <t>Наименование объекта строительства</t>
  </si>
  <si>
    <t>Дата начала</t>
  </si>
  <si>
    <t>Дата окончания</t>
  </si>
  <si>
    <t>ФИО ответственного лица от ООО "ИНК" (Куратора договора)</t>
  </si>
  <si>
    <t>0000/00-00/00 от 25.11.2017</t>
  </si>
  <si>
    <t>Из договора: например - магистральный нефтепровод, газопровод, продуктопровод и т.п.</t>
  </si>
  <si>
    <t>Руководитель проектов Иванов Иван Иванович</t>
  </si>
  <si>
    <t>Место работы (организация)</t>
  </si>
  <si>
    <t>Фамилия, имя, отчество</t>
  </si>
  <si>
    <t>Дата рождения</t>
  </si>
  <si>
    <t xml:space="preserve">Наименование должности (профессии) или специальности </t>
  </si>
  <si>
    <t>№ удостоверения</t>
  </si>
  <si>
    <t>Уровень квалификации (разряд)</t>
  </si>
  <si>
    <t>Организация выдавшая удостоверение</t>
  </si>
  <si>
    <t>Дата выдачи удостоверения</t>
  </si>
  <si>
    <t>Окончание срока действия удостоверения</t>
  </si>
  <si>
    <t xml:space="preserve">Примечание </t>
  </si>
  <si>
    <t>"Монтажник наружных трубопроводов"</t>
  </si>
  <si>
    <t>6 разряд</t>
  </si>
  <si>
    <t>Подтверждающие документы прилагаются. ООО "ИНК" оставляет за собой право проверить оригиналы документов на месте производства работ.</t>
  </si>
  <si>
    <t>Фамилия, Имя, Отчество</t>
  </si>
  <si>
    <t>Шифр клейма (для сварщиков)</t>
  </si>
  <si>
    <t>Должность и разряд</t>
  </si>
  <si>
    <t>Номер удостоверения</t>
  </si>
  <si>
    <t>Доп. аттестация</t>
  </si>
  <si>
    <t>Место аттестации</t>
  </si>
  <si>
    <t>Дата аттестации</t>
  </si>
  <si>
    <t>Срок продления (если есть)</t>
  </si>
  <si>
    <t xml:space="preserve">Вид сварки </t>
  </si>
  <si>
    <t>Толщина деталей, мм</t>
  </si>
  <si>
    <t>Наружный диаметр, мм</t>
  </si>
  <si>
    <t>Группа свариваемого материала</t>
  </si>
  <si>
    <t>Область аттестации (группы и пункты технических устройств опасных производственных объектов)</t>
  </si>
  <si>
    <t>0КМ (из удостоверения НАКС)</t>
  </si>
  <si>
    <t>Электрогазосварщик 6 разряда</t>
  </si>
  <si>
    <t>№ВСР-1ГАЦ-I-0000</t>
  </si>
  <si>
    <t>Вкладыш №ВСР-1ГАЦ-I-0000</t>
  </si>
  <si>
    <t>ВСР-1ГАЦ</t>
  </si>
  <si>
    <t>РД</t>
  </si>
  <si>
    <t>от 3 до 60</t>
  </si>
  <si>
    <t>от 32 до 1420</t>
  </si>
  <si>
    <t>М01, М02, М03, М01+М03</t>
  </si>
  <si>
    <t>НГДО (пп. 4)</t>
  </si>
  <si>
    <t xml:space="preserve"> Место работы (организация)</t>
  </si>
  <si>
    <t xml:space="preserve">Фамилия, Имя, Отчество </t>
  </si>
  <si>
    <t>Должность (специальность)</t>
  </si>
  <si>
    <t>Срок продления</t>
  </si>
  <si>
    <t>Вид деятельности (из Реестра НАКС), аттестационный уровень</t>
  </si>
  <si>
    <t>Область аттестации  (группы и пункты технических устройств опасных производственных объектов)</t>
  </si>
  <si>
    <t>Образование, специальность</t>
  </si>
  <si>
    <t>Учебное заведение (когда и что закончил, номер документа)</t>
  </si>
  <si>
    <t>Стаж работы в области сварочного производства, лет</t>
  </si>
  <si>
    <t>Инженер по сварке</t>
  </si>
  <si>
    <t>№ВСР-1ГАЦ-III-0000</t>
  </si>
  <si>
    <t>Вкладыш №</t>
  </si>
  <si>
    <t>Руководство, III уровень</t>
  </si>
  <si>
    <t xml:space="preserve">Высшее, Инженер технология сварочного производства </t>
  </si>
  <si>
    <t>Номер удостоверения ВИК</t>
  </si>
  <si>
    <t>Уровень</t>
  </si>
  <si>
    <t>Оборудование (пункты)</t>
  </si>
  <si>
    <t>Мастер СМР</t>
  </si>
  <si>
    <t>II</t>
  </si>
  <si>
    <t>6.5;8.2;8.9;11.1; 11.2</t>
  </si>
  <si>
    <t>Организация владелец оборудования  </t>
  </si>
  <si>
    <t>Вид аттестации</t>
  </si>
  <si>
    <t>Марка оборудования</t>
  </si>
  <si>
    <t>Заводской номер</t>
  </si>
  <si>
    <t>Способы сварки</t>
  </si>
  <si>
    <t xml:space="preserve">Группы технических устройств </t>
  </si>
  <si>
    <t>№ свидетельства</t>
  </si>
  <si>
    <t>Срок действия свидетельства до </t>
  </si>
  <si>
    <t>Регистрационный номер АЦ, проводившего аттестацию</t>
  </si>
  <si>
    <t>периодическая</t>
  </si>
  <si>
    <t>ВДМ -6303С У3</t>
  </si>
  <si>
    <t xml:space="preserve"> ГО, КО, НГДО, ОХНВП, ПТО, СК </t>
  </si>
  <si>
    <t>АЦСО-90 (ГАЦ ВСР)</t>
  </si>
  <si>
    <t>Организация</t>
  </si>
  <si>
    <t>Основные материалы</t>
  </si>
  <si>
    <t>Группы технических устройств</t>
  </si>
  <si>
    <t>Срок действия свидетельства                     до</t>
  </si>
  <si>
    <t>Регистрационный номер АЦ, проводившего аттестацию, Наименование, Город</t>
  </si>
  <si>
    <t>Место сварки КСС</t>
  </si>
  <si>
    <t>первичная</t>
  </si>
  <si>
    <t>М01</t>
  </si>
  <si>
    <t>ОХНВП п.4</t>
  </si>
  <si>
    <t>АЦСТ-100, ООО "ГАЦ ВСР" г. Иркутск</t>
  </si>
  <si>
    <t>Иркутская область  ЯНГКМ сварочный участок</t>
  </si>
  <si>
    <t>Наименование подрядной организации (в случае субподряда указать в скобках)</t>
  </si>
  <si>
    <t>ФИО ответственного лица от ООО "ИНК" (Должность, Куратора договора )</t>
  </si>
  <si>
    <t>№ Свидетельства об Аттестации ЛНК/ аккредитации</t>
  </si>
  <si>
    <t>Срок действия Свидетельства об Аттестации ЛНК</t>
  </si>
  <si>
    <t>Наименование органа по аттестации ЛНК</t>
  </si>
  <si>
    <t>Области Аттестации</t>
  </si>
  <si>
    <t>Виды методы НК</t>
  </si>
  <si>
    <t>Из договора</t>
  </si>
  <si>
    <t>Руководитель строительства Иванов Иван Иванович</t>
  </si>
  <si>
    <t>1.1. 14. 6.1 и т.д.</t>
  </si>
  <si>
    <t>1.1. Радиационный, 2.1 Ультразвуковая дефектоскопия</t>
  </si>
  <si>
    <t xml:space="preserve">ПЕРЕЧЕНЬ СВЕДЕНИЙ ОБ ОРГАНИЗАЦИИ, МОНТАЖНИКАХ, СПЕЦИАЛИСТАХ СВАРОЧНОГО ПРОИЗВОДСТВА И СВАРЩИКАХ, 
ВЫПОЛНЯЮЩИХ СВАРОЧНО-МОНТАЖНЫЕ РАБОТЫ НА ОБЪЕКТАХ СТРОИТЕЛЬСТВА ГК ИНК </t>
  </si>
  <si>
    <t>Кол-во действующих договоров на  работы с применением сборки-сварки на ОПО (Форма № 13)</t>
  </si>
  <si>
    <t>Страна производитель</t>
  </si>
  <si>
    <t>(11)</t>
  </si>
  <si>
    <t>(12)</t>
  </si>
  <si>
    <t>(13)</t>
  </si>
  <si>
    <t>(14)</t>
  </si>
  <si>
    <t>(15)</t>
  </si>
  <si>
    <t>См. Форму 12</t>
  </si>
  <si>
    <t>См. Форму 13</t>
  </si>
  <si>
    <t>См. Форму 14</t>
  </si>
  <si>
    <t>См. Форму 16</t>
  </si>
  <si>
    <t>См. Форму 17</t>
  </si>
  <si>
    <t>См. Форму 18</t>
  </si>
  <si>
    <t>См. Форму 20</t>
  </si>
  <si>
    <t xml:space="preserve">Сведения о персонале (монтажники/сборщики) </t>
  </si>
  <si>
    <t xml:space="preserve">Сведения о персонале (сварщики)                        </t>
  </si>
  <si>
    <t>Сведения о персонале (специалисты, аттестованные на право проведения визуального контроля)</t>
  </si>
  <si>
    <t xml:space="preserve">Сведения о сварочном оборудовании, необходимого для выполнения заявленных видов работ                         </t>
  </si>
  <si>
    <t xml:space="preserve">Свидетельство об аттестации технологии сварки </t>
  </si>
  <si>
    <t xml:space="preserve">Сведения об организации, выполняющей НК/Разрушающий контроль над объектом строительства </t>
  </si>
  <si>
    <t>(16)</t>
  </si>
  <si>
    <t>Наименование сторонней организации</t>
  </si>
  <si>
    <t>Наименование вида оказываемых услуг</t>
  </si>
  <si>
    <t>Дата начала действия договора</t>
  </si>
  <si>
    <t>Дата окончания действия договора</t>
  </si>
  <si>
    <t>Примечание</t>
  </si>
  <si>
    <t>Форма № 13 СВЕДЕНИЯ О ПРОВОДИМЫХ ИСПЫТАНИЯ В СТОРОНННЕЙ ЛАБОРАТОРИИ</t>
  </si>
  <si>
    <t>Наименование организации, проводившей аудит</t>
  </si>
  <si>
    <t>Заключение о прохождении аудита</t>
  </si>
  <si>
    <t>Примечание: ПКМ - план корректирующих мероприятий</t>
  </si>
  <si>
    <t>№ и дата письма- заключения об аудите</t>
  </si>
  <si>
    <t>Перечень назначенных ПКМ* по результатам аудита</t>
  </si>
  <si>
    <t>Сведения о проводимых испытаниях в сторонней лаборатории</t>
  </si>
  <si>
    <t>См. Форму 21</t>
  </si>
  <si>
    <t>(18)</t>
  </si>
  <si>
    <t>Сведения о ранее проведенных аудитах (кроме ООО "ИНК")</t>
  </si>
  <si>
    <t>Сведения о программном обеспечении</t>
  </si>
  <si>
    <t>См. Форму 22</t>
  </si>
  <si>
    <t>(19)</t>
  </si>
  <si>
    <t>Описание работ, название проекта, поставляемая номенклатура</t>
  </si>
  <si>
    <t>Форма 8 ОПЫТ РАБОТЫ С ГК ООО "ИНК"</t>
  </si>
  <si>
    <t>Опыт работы с ГК ООО "ИНК"</t>
  </si>
  <si>
    <t xml:space="preserve">См. Форму 8 </t>
  </si>
  <si>
    <t>См. форму 15</t>
  </si>
  <si>
    <t>См. форму 18А</t>
  </si>
  <si>
    <t>См. форму 19</t>
  </si>
  <si>
    <t>Форма 11 СВЕДЕНИЯ О НАЛИЧИИ ПРОИЗВОДСТВЕННЫХ БАЗ, ПЛОЩАДОК ХРАНЕНИЯ И СКЛАДОВ, МОБИЛЬНЫХ ЗДАНИЙ</t>
  </si>
  <si>
    <t>Форма 12 СВЕДЕНИЯ О ПРОИЗВОДСТВЕННЫХ ЛАБОРАТОРИЯХ</t>
  </si>
  <si>
    <t>Форма № 15  ПЕРЕЧЕНЬ ДЕЙСТВУЮЩИХ ДОГОВОРОВ С ПРИМЕНЕНИЕМ СБОРКИ-СВАРКИ НА ОПО</t>
  </si>
  <si>
    <t>Форма № 16 ПЕРЕЧЕНЬ ПЕРСОНАЛА (МОНТАЖНИКИ/СБОРЩИКИ)</t>
  </si>
  <si>
    <t xml:space="preserve">ФОРМА № 17 ПЕРЕЧЕНЬ ПЕРСОНАЛА (СВАРЩИКИ)                                 </t>
  </si>
  <si>
    <t xml:space="preserve">Форма № 18А ПЕРЕЧЕНЬ ПЕРСОНАЛА (СПЕЦИАЛИСТЫ, АТТЕСТОВАННЫЕ НА ПРАВО ПРОВЕДЕНИЯ ВИЗУАЛЬНОГО КОНТРОЛЯ)                                </t>
  </si>
  <si>
    <t xml:space="preserve">Форма № 19 ПЕРЕЧЕНЬ СВАРОЧНОГО ОБОРУДОВАНИЯ, НЕОБХОДИМОГО ДЛЯ ВЫПОЛНЕНИЯ ЗАЯВЛЕННЫХ ВИДОВ РАБОТ 
       </t>
  </si>
  <si>
    <t>Номер и дата сублицензионного договора</t>
  </si>
  <si>
    <t>Начало использования
программы</t>
  </si>
  <si>
    <t>Автоматизированные целевые функции</t>
  </si>
  <si>
    <t>Наименование
 лицензиара</t>
  </si>
  <si>
    <t>Наименование
Программного продукта</t>
  </si>
  <si>
    <t>Информация о предквалификации:</t>
  </si>
  <si>
    <t>ПРЕДМЕТ:</t>
  </si>
  <si>
    <t>ОСНОВНАЯ ФОРМА</t>
  </si>
  <si>
    <t>Статус поставщика:</t>
  </si>
  <si>
    <t>Изготовитель</t>
  </si>
  <si>
    <t>Общие вопросы:</t>
  </si>
  <si>
    <t>Да</t>
  </si>
  <si>
    <t>Нет</t>
  </si>
  <si>
    <t>Сведения о персонале (специалисты сварочного производства II-IV уровня)</t>
  </si>
  <si>
    <t xml:space="preserve">Сведения о действующих договорах с применением сборки-сварки на ОПО </t>
  </si>
  <si>
    <t>Адрес электронной почты (в качестве общего адреса для связи)*</t>
  </si>
  <si>
    <t>Примечание: * необходимо указать адрес корпоративной электронной почты, указание других адресов не допускается</t>
  </si>
  <si>
    <t>(20)</t>
  </si>
  <si>
    <r>
      <t xml:space="preserve">Предоставить отдельно - в Приложении-C </t>
    </r>
    <r>
      <rPr>
        <sz val="11"/>
        <color rgb="FFFF0000"/>
        <rFont val="Times New Roman"/>
        <family val="1"/>
        <charset val="204"/>
      </rPr>
      <t>(не применимо)</t>
    </r>
  </si>
  <si>
    <t>Опыт и ресурсные возможности</t>
  </si>
  <si>
    <t xml:space="preserve">Форма № 20 СВИДЕТЕЛЬСТВО ОБ АТТЕСТАЦИИ ТЕХНОЛОГИИ СВАРКИ </t>
  </si>
  <si>
    <t xml:space="preserve">Форма № 21 НАИМЕНОВАНИЕ ОРГАНИЗАЦИИ, ВЫПОЛНЯЮЩЕЙ НК/РАЗРУШАЮЩИЙ КОНТРОЛЬ НАД ОБЪЕКТОМ СТРОИТЕЛЬСТВА </t>
  </si>
  <si>
    <t>(21)</t>
  </si>
  <si>
    <t>См. Форму 23</t>
  </si>
  <si>
    <t>за последние три полных года и текущий год в качестве ответчика/истца в судебных решениях.</t>
  </si>
  <si>
    <t>Наименование организации (другой стороны), основание и предмет иска</t>
  </si>
  <si>
    <t>№ судебного дела</t>
  </si>
  <si>
    <t>Оспариваемая сумма
(текущая стоимость, рублей)</t>
  </si>
  <si>
    <t>Решение в 
ПОЛЬЗУ
или ПРОТИВ
участника процедуры</t>
  </si>
  <si>
    <t>Инструкция по заполнению Формы:
1. Участник должен предоставить данные о своем участии в качестве ответчика за последние три полных года и текущий год.
2 Если участник не участвовал в судебных разбирательствах, в таблице пишется «в судебных разбирательствах не участвовал».</t>
  </si>
  <si>
    <t>НОМЕР:</t>
  </si>
  <si>
    <t>Официальный представитель изготовителя</t>
  </si>
  <si>
    <t>Посредник</t>
  </si>
  <si>
    <t>Форма № 22 СВЕДЕНИЯ ОБ ИСПОЛЬЗУЕМЫХ СПЕЦИАЛИЗИРОВАННЫХ IT- ПРОГРАММ</t>
  </si>
  <si>
    <t>НАИМЕНОВАНИЕ УЧАСТНИКА:</t>
  </si>
  <si>
    <t>Справка о наличии неурегулированных претензий по качеству продукции, в судебном порядке</t>
  </si>
  <si>
    <t xml:space="preserve">Сведения об опыте работы по сварочно-монтажным работам в настоящее время и за предшествующие 3 года </t>
  </si>
  <si>
    <t>Наименование организации (Заказчик)</t>
  </si>
  <si>
    <t>Регион месторасположения НГКМ, Объект</t>
  </si>
  <si>
    <t>Виды выполненных работ</t>
  </si>
  <si>
    <t>Роль участника (генподряд/субподряд)</t>
  </si>
  <si>
    <t>№ договора</t>
  </si>
  <si>
    <t>Период выполнения работ</t>
  </si>
  <si>
    <t>Отзывы заказчика о выполненных работах</t>
  </si>
  <si>
    <t>Начало производства работ</t>
  </si>
  <si>
    <t>Окончание производства
работ</t>
  </si>
  <si>
    <t>ООО "ИНК"</t>
  </si>
  <si>
    <t>Иванов Иван Иванович (тел. раб.: 000-000, моб. 0 000 000 0000)</t>
  </si>
  <si>
    <t xml:space="preserve"> Иркутская обл., Катангский район ДНГКМ, Расширение УПН, Сети Технологические (из договора)</t>
  </si>
  <si>
    <t xml:space="preserve"> сборка-сварка стыков нефтепровода</t>
  </si>
  <si>
    <t xml:space="preserve"> генподрядчик или субподрядчик </t>
  </si>
  <si>
    <t>№ 000/000/000</t>
  </si>
  <si>
    <t>Отразить - положительные или отрицательные отзывы и их причину</t>
  </si>
  <si>
    <t>Подтверждающие документы прилагаются. ООО "ИНК" оставляет за собой право проверить оригиналы документов на месте производства работ.
1 В случае привлечения указать наименование и ИНН субподрядчика</t>
  </si>
  <si>
    <t>Подрядчик</t>
  </si>
  <si>
    <t>Форма № 23 Справка о наличии неурегулированных претензий по качеству работ / услуг</t>
  </si>
  <si>
    <t>Местонахождение (наименование объекта в соответствии с Формой 11)</t>
  </si>
  <si>
    <t>Предназначение (с точки зрения выполнения работ), основные технологические параметры, возможности</t>
  </si>
  <si>
    <t>(17)</t>
  </si>
  <si>
    <t>вернуться к основной форме</t>
  </si>
  <si>
    <t>См. Форму 15А</t>
  </si>
  <si>
    <t>Общее число штатных сотрудников</t>
  </si>
  <si>
    <t>(22)</t>
  </si>
  <si>
    <t>Возможный срок мобилизации</t>
  </si>
  <si>
    <t>(указать срок мобилизационной готовности)</t>
  </si>
  <si>
    <t>СТАТУС УЧАСТНИКА:</t>
  </si>
  <si>
    <t>Начальник службы / подразделения</t>
  </si>
  <si>
    <r>
      <t xml:space="preserve">Сотрудник, который будет находиться в г. Иркутске </t>
    </r>
    <r>
      <rPr>
        <sz val="11"/>
        <color rgb="FFFF0000"/>
        <rFont val="Times New Roman"/>
        <family val="1"/>
        <charset val="204"/>
      </rPr>
      <t>(не применимо)</t>
    </r>
  </si>
  <si>
    <t>Характеристика объекта (1)</t>
  </si>
  <si>
    <t>ООО "ООО"</t>
  </si>
  <si>
    <t>№1234</t>
  </si>
  <si>
    <t xml:space="preserve">Форма № 18 ПЕРЕЧЕНЬ ПЕРСОНАЛА (СПЕЦИАЛИСТЫ СВАРОЧНОГО ПРОИЗВОДСТВА II-IV УРОВНЯ)                                   </t>
  </si>
  <si>
    <t>ИрГТУ. 01.01.2001г. Диплом № 000</t>
  </si>
  <si>
    <t>№ААА-0000-0000</t>
  </si>
  <si>
    <t>АААА-00-00000</t>
  </si>
  <si>
    <t>№АААА-000-00000</t>
  </si>
  <si>
    <t>№ 000/000/000 от 01.01.2001</t>
  </si>
  <si>
    <t>№ 00А00000</t>
  </si>
  <si>
    <t>до 01.01.2001</t>
  </si>
  <si>
    <t>Текущая</t>
  </si>
  <si>
    <t>3.5</t>
  </si>
  <si>
    <t>СОТРУДНИКИ, ПРИВЛЕКАЕМЫЕ К ПРОЕКТУ</t>
  </si>
  <si>
    <t>Разбивка численности привлекаемых сотрудников (Текущая)</t>
  </si>
  <si>
    <t>Типы договора, готовность к переходу на электронный документооборот</t>
  </si>
  <si>
    <t>1.6</t>
  </si>
  <si>
    <t>ИНФОРМАЦИЯ О СОБСТВЕННИКАХ (АКЦИОНЕРАХ), КОНЕЧНЫХ БЕНЕФИЦИАРАХ</t>
  </si>
  <si>
    <t>Форма 1А	 ИНФОРМАЦИЯ О СОБСТВЕННИКАХ (АКЦИОНЕРАХ) С УКАЗАНИЕМ ВСЕЙ ЦЕПОЧКИ СОБСТВЕННИКОВ, ВКЛЮЧАЯ КОНЕЧНЫХ БЕНЕФИЦИАРОВ</t>
  </si>
  <si>
    <t xml:space="preserve">Наименование организации </t>
  </si>
  <si>
    <t>ИНН, ОГРН, место нахождения, ФИО руководителя</t>
  </si>
  <si>
    <t>Доля участия (в %)</t>
  </si>
  <si>
    <t>Собственники (акционеры) организации (наименование, ИНН, место нахождения)</t>
  </si>
  <si>
    <t>Подтверждающие документы (наименование, реквизиты, паспортные данные, в т.ч. гражданство)</t>
  </si>
  <si>
    <t>II. Юридические лица, являющиеся собственниками Участника</t>
  </si>
  <si>
    <t>I. Информация об Участнике</t>
  </si>
  <si>
    <t>III. Юридические лица, являющиеся собственниками собственников организации Участника</t>
  </si>
  <si>
    <t>IV. Юридические лица, являющиеся собственниками следующих уровней (до конечных)</t>
  </si>
  <si>
    <t>(23)</t>
  </si>
  <si>
    <t>См. Форму 10А</t>
  </si>
  <si>
    <t>Сведения о транспортных средствах</t>
  </si>
  <si>
    <t>Марка, модель, год выпуска</t>
  </si>
  <si>
    <t>Марка, модель ТС в соответствии с паспортом транспортного средства, год выпуска</t>
  </si>
  <si>
    <t>Наименование (Характеристики, категория)</t>
  </si>
  <si>
    <t>Форма 10А СВЕДЕНИЯ О ТРАНСПОРТНЫХ СРЕДСТВАХ</t>
  </si>
  <si>
    <t>Предназначение (с точки зрения выполнения работ, производства), основные технологические параметры, возможности</t>
  </si>
  <si>
    <t>Предназначение (с точки зрения выполнения работ, производства)</t>
  </si>
  <si>
    <t>(24)</t>
  </si>
  <si>
    <t>(25)</t>
  </si>
  <si>
    <t>См. Форму 24</t>
  </si>
  <si>
    <t>Сведения о привлекаемых компаниях перевозчиках</t>
  </si>
  <si>
    <t>Форма № 24 СВЕДЕНИЯ О ПРИВЛЕКАЕМЫХ КОМПАНИЯХ ПЕРЕВОЗЧИКАХ</t>
  </si>
  <si>
    <t>Наименование и описание оказываемых услуг</t>
  </si>
  <si>
    <t>(26)</t>
  </si>
  <si>
    <t>Договор страхования гражданской ответственности в ходе осуществления строительной деятельности</t>
  </si>
  <si>
    <t>(указать номер и дату полиса, страховую компанию, сумму, лимит ответсвенности на один страховой случай)</t>
  </si>
  <si>
    <t>(27)</t>
  </si>
  <si>
    <t>(28)</t>
  </si>
  <si>
    <t>См. Форму 8А</t>
  </si>
  <si>
    <t>Опыт поставок ГК ООО "ИНК"</t>
  </si>
  <si>
    <t>Место поставки</t>
  </si>
  <si>
    <t>Объем поставки ТМЦ, являющихся предметом предквалификации</t>
  </si>
  <si>
    <t>Наименование и краткие характеристики поставленных ТМЦ, в том числе изготовитель</t>
  </si>
  <si>
    <t>Дата поставки (год)</t>
  </si>
  <si>
    <t>Отзывы Заказчика</t>
  </si>
  <si>
    <t>Дата и номер договора, спецификации</t>
  </si>
  <si>
    <t>Форма 8А ОПЫТ ПОСТАВОК ГК ООО "ИНК"</t>
  </si>
  <si>
    <t>ОПЫТ И РЕСУРСНЫЕ ВОЗМОЖНОСТИ**</t>
  </si>
  <si>
    <t>Месторасположение (2)</t>
  </si>
  <si>
    <r>
      <rPr>
        <sz val="14"/>
        <color theme="0"/>
        <rFont val="Times New Roman"/>
        <family val="1"/>
        <charset val="204"/>
      </rPr>
      <t>Примечание:</t>
    </r>
    <r>
      <rPr>
        <sz val="14"/>
        <rFont val="Times New Roman"/>
        <family val="1"/>
        <charset val="204"/>
      </rPr>
      <t xml:space="preserve"> ** Заполняются все формы, указанные в "Листе самооценки Участника". В формах должны быть заполнены все графы.</t>
    </r>
  </si>
  <si>
    <t>* НАИМЕНОВАНИЕ ЗАВОДА ИЗГОТОВИТЕЛЯ:</t>
  </si>
  <si>
    <t>Список бенефициаров</t>
  </si>
  <si>
    <t>Сведения о производственных процессах, переданных на аутсорсинг</t>
  </si>
  <si>
    <t>(указать основные условия гарантийного и постгарантийного обслуживания - место, срок, способ определения стоимости и т.д.)</t>
  </si>
  <si>
    <t>Условия гарантийного и постгарантийного обслуживания продукции</t>
  </si>
  <si>
    <t>Выписка СРО</t>
  </si>
  <si>
    <t>Наличие техники, оборудования</t>
  </si>
  <si>
    <t>Вид выполняемых работ по договору субподряда</t>
  </si>
  <si>
    <t>Численность сотрудников (общая)</t>
  </si>
  <si>
    <t>Форма 10 СВЕДЕНИЯ О МАШИНАХ, СПЕЦТЕХНИКЕ, МЕХАНИЗМАХ И ОБОРУДОВАНИИ</t>
  </si>
  <si>
    <t>Г.р.</t>
  </si>
  <si>
    <t>Обязанности</t>
  </si>
  <si>
    <t>Сведения (заполняется для ключевых сотрудников и сотрудников, включенных в "Национальный реестр специалистов")</t>
  </si>
  <si>
    <t>Включенные в «Национальный реестр специалистов»</t>
  </si>
  <si>
    <t>УПОЛНОМОЧЕННЫЙ ПРЕДСТАВИТЕЛЬ  КОМПАНИИ</t>
  </si>
  <si>
    <t>Сведения (заполняется для ключевых сотрудников)</t>
  </si>
  <si>
    <t>Опыт работы по предмету предквалификации (за последние 5 лет, в процессе выполнения, будущие)</t>
  </si>
  <si>
    <t>Статус (завершен, в процессе, запланировано)</t>
  </si>
  <si>
    <t>Форма 6 ЗАВЕРШЕННЫЕ, ТЕКУЩИЕ И ЗАПЛАНИРОВАННЫЕ РАБОТЫ</t>
  </si>
  <si>
    <t>Опыт поставок/производства по предмету предквалификации (за последние 5 лет, текущие, будущие)</t>
  </si>
  <si>
    <t>Форма 7 ЗАВЕРШЕННЫЕ, ТЕКУЩИЕ И ЗАПЛАНИРОВАННЫЕ ПОСТАВКИ</t>
  </si>
  <si>
    <t>Форма 9 	ОСНОВНЫЕ СУБПОДРЯДЧИКИ</t>
  </si>
  <si>
    <t>См. Форму 9</t>
  </si>
  <si>
    <t>Привлекаемые сотрудники (с указанием количества, должностей, групп допуска, сертификатов, лицензии и пр.)</t>
  </si>
  <si>
    <t>Сведения о машинах, спецтехнике, механизмах, оборудовании, мобильных зданиях и сооружениях</t>
  </si>
  <si>
    <t>Форма 4 СИСТЕМА КОНТРОЛЯ КАЧЕСТВА</t>
  </si>
  <si>
    <t>Системы контроля качества</t>
  </si>
  <si>
    <t>Кол-во рабочих мест</t>
  </si>
  <si>
    <t>Форма № 9А СВЕДЕНИЯ О ПРОИЗВОДСТВЕННЫХ ПРОЦЕССАХ, ПЕРЕДАННЫХ НА АУТСОРСИНГ</t>
  </si>
  <si>
    <t>Наименование и описание производственного процесса</t>
  </si>
  <si>
    <t>Процедура по управлению и контролю за процессами аутсорсинга</t>
  </si>
  <si>
    <t>Акты, протоколы или иные документы, подтверждающие проведение контроля за процессами аутсорсинга</t>
  </si>
  <si>
    <t>См. Форму 9А</t>
  </si>
  <si>
    <r>
      <t xml:space="preserve">Наименование и краткие </t>
    </r>
    <r>
      <rPr>
        <b/>
        <sz val="11"/>
        <rFont val="Times New Roman"/>
        <family val="1"/>
        <charset val="204"/>
      </rPr>
      <t>характеристики поставленных ТМЦ</t>
    </r>
    <r>
      <rPr>
        <sz val="11"/>
        <rFont val="Times New Roman"/>
        <family val="1"/>
      </rPr>
      <t>, в том числе изготовитель</t>
    </r>
  </si>
  <si>
    <t xml:space="preserve">Ф_01.СТ.05.10 (ред. 3)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</si>
  <si>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Квалификационная анкета оценки системы управления ПБ и ОЗ в подрядной организации (1 класс договоров)         
</t>
  </si>
  <si>
    <t>Количество работников в Организации</t>
  </si>
  <si>
    <t>Наименование профессий /должностей  работников, участвующих в работах:</t>
  </si>
  <si>
    <t>Контроль</t>
  </si>
  <si>
    <t>№ п/п</t>
  </si>
  <si>
    <t>Содержание требования</t>
  </si>
  <si>
    <t>Предоставлено 
полностью</t>
  </si>
  <si>
    <t>Не 
предоставлено</t>
  </si>
  <si>
    <t>Не 
применимо</t>
  </si>
  <si>
    <t>Комментарии</t>
  </si>
  <si>
    <t>1. Организация охраны труда</t>
  </si>
  <si>
    <r>
      <t xml:space="preserve">Количество смертельных и несчастных случаев на производстве </t>
    </r>
    <r>
      <rPr>
        <b/>
        <sz val="12"/>
        <rFont val="Times New Roman"/>
        <family val="1"/>
        <charset val="204"/>
      </rPr>
      <t xml:space="preserve">за 5 лет: </t>
    </r>
    <r>
      <rPr>
        <sz val="12"/>
        <rFont val="Times New Roman"/>
        <family val="1"/>
        <charset val="204"/>
      </rPr>
      <t xml:space="preserve">                                                  
Предоставить: 
</t>
    </r>
    <r>
      <rPr>
        <b/>
        <sz val="12"/>
        <rFont val="Times New Roman"/>
        <family val="1"/>
        <charset val="204"/>
      </rPr>
      <t>Формы 1-Т (условия труда) и 7-Т(травматизм) за каждый год.</t>
    </r>
    <r>
      <rPr>
        <sz val="12"/>
        <rFont val="Times New Roman"/>
        <family val="1"/>
        <charset val="204"/>
      </rPr>
      <t/>
    </r>
  </si>
  <si>
    <r>
      <rPr>
        <b/>
        <sz val="12"/>
        <rFont val="Times New Roman"/>
        <family val="1"/>
        <charset val="204"/>
      </rPr>
      <t>При численности работников в организации более 50 человек</t>
    </r>
    <r>
      <rPr>
        <sz val="12"/>
        <rFont val="Times New Roman"/>
        <family val="1"/>
        <charset val="204"/>
      </rPr>
      <t xml:space="preserve">
Предоставить:      
- Положение о службе по охране труда (при наличии в организации).
- Должностная инструкция специалиста по охране труда, руководителя службы
- Приказ о назначении ответственного за состояние условий труда в организации.
</t>
    </r>
    <r>
      <rPr>
        <b/>
        <sz val="12"/>
        <rFont val="Times New Roman"/>
        <family val="1"/>
        <charset val="204"/>
      </rPr>
      <t>При численности работников в организации менее 50 человек</t>
    </r>
    <r>
      <rPr>
        <sz val="12"/>
        <rFont val="Times New Roman"/>
        <family val="1"/>
        <charset val="204"/>
      </rPr>
      <t xml:space="preserve">
Предоставить:      
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</t>
    </r>
  </si>
  <si>
    <r>
      <t xml:space="preserve"> В Компании разработана и действует система управления охраной труда,  разработаны мероприятия по улучшению условий и охраны труда.
Предоставить: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>- Положение о системе управления охраной труда</t>
    </r>
  </si>
  <si>
    <t>1.4.</t>
  </si>
  <si>
    <r>
      <t xml:space="preserve">Наличие разработанных  и утвержденных  инструкций по охране труда, видам  работ, обслуживаемому оборудованию и пожарной безопасности.                                                                                                                     
Предоставить:  </t>
    </r>
    <r>
      <rPr>
        <b/>
        <sz val="12"/>
        <rFont val="Times New Roman"/>
        <family val="1"/>
        <charset val="204"/>
      </rPr>
      <t xml:space="preserve">    
- Журнал учета инструкций по охране труда для работников или перечень инструкций по охране труда
- Инструкция по охране труда (для профессий выполняющих работы на территории Заказчика)</t>
    </r>
  </si>
  <si>
    <r>
      <t xml:space="preserve">В организации проводится вводный инструктаж в соответствии с законодательством РФ
Предоставить:      
</t>
    </r>
    <r>
      <rPr>
        <b/>
        <sz val="12"/>
        <rFont val="Times New Roman"/>
        <family val="1"/>
        <charset val="204"/>
      </rPr>
      <t>- Программа вводного инструктажа</t>
    </r>
  </si>
  <si>
    <r>
      <t xml:space="preserve">Приказом (распоряжением) по предприятию (подразделению) определена постоянно действующая экзаменационная комиссия для проверки знаний (аттестации) работников, руководителей и специалистов, из руководителей и специалистов соответствующей квалификации.
Предоставить:   </t>
    </r>
    <r>
      <rPr>
        <b/>
        <sz val="12"/>
        <rFont val="Times New Roman"/>
        <family val="1"/>
        <charset val="204"/>
      </rPr>
      <t xml:space="preserve">   
- Приказы (распоряжение) руководителя организации о создании постоянно действующей комиссии по проверке знаний требований охраны труда руководителей и специалистов организации и аттестационной комиссии  по промышленной безопасности  
- Копия протоколов проверки знаний членов постоянно действующей комиссии по проверке знаний требований охраны труда и членов аттестационной комиссии  по промышленной безопасности  </t>
    </r>
  </si>
  <si>
    <t>1.7</t>
  </si>
  <si>
    <r>
      <t xml:space="preserve">В Организации своевременно и в соответствии с требованиями законодательства РФ проводится обучение по охране труда, инструктаж.
Предоставить:      
</t>
    </r>
    <r>
      <rPr>
        <b/>
        <sz val="12"/>
        <rFont val="Times New Roman"/>
        <family val="1"/>
        <charset val="204"/>
      </rPr>
      <t>-  Программа инструктажей (по 1-2 профессиям, осуществляющих работу на территории Заказчика)
- Журнал регистрации инструктажей (титульная и одна страница с последними записями)
- Протоколы проверок знаний по охране труда</t>
    </r>
  </si>
  <si>
    <t>1.8</t>
  </si>
  <si>
    <r>
      <t xml:space="preserve">Проведение специальной оценки условий труда в организации в соответствии с законодательством о специальной оценке условий труда. 
Предоставить:    </t>
    </r>
    <r>
      <rPr>
        <b/>
        <sz val="12"/>
        <rFont val="Times New Roman"/>
        <family val="1"/>
        <charset val="204"/>
      </rPr>
      <t xml:space="preserve">  
- результаты специальной оценки условий труда (заключение эксперта)</t>
    </r>
  </si>
  <si>
    <t>1.9</t>
  </si>
  <si>
    <r>
      <t>На предприятии имеются нормы выдачи специальной одежды, обуви, а также смывающих и (или) обезвреживающих средств (СИЗ) для конкретных рабочих мест и объектов, производственных процессов и категорий работников. 
Предоставить:</t>
    </r>
    <r>
      <rPr>
        <b/>
        <sz val="12"/>
        <rFont val="Times New Roman"/>
        <family val="1"/>
        <charset val="204"/>
      </rPr>
      <t xml:space="preserve">      
- Нормы бесплатной выдачи специальной одежды, спецобуви и других средств индивидуальной защиты
-Нормы смывающих и обезвреживающих средств</t>
    </r>
  </si>
  <si>
    <t>1.11</t>
  </si>
  <si>
    <r>
      <t xml:space="preserve">Наличие договора на проведение  медицинских осмотров (обследований) с медицинской организацией, обладающей действующей лицензией на данный вид деятельности.  Наличие списка контингентов работников, подлежащих периодическим и (или) предварительным осмотрам, с указанием вредных (опасных) производственных факторов. 
Предоставить:   </t>
    </r>
    <r>
      <rPr>
        <b/>
        <sz val="12"/>
        <rFont val="Times New Roman"/>
        <family val="1"/>
        <charset val="204"/>
      </rPr>
      <t xml:space="preserve">   
-Копия договора с медицинской организацией, обладающей действующей лицензией на данный вид деятельности
- Списки работников, подлежащих предварительному и периодическому медосмотру</t>
    </r>
  </si>
  <si>
    <t>2. Организация пожарной безопасности</t>
  </si>
  <si>
    <r>
      <t xml:space="preserve">Назначены должностные лица, ответственные за обеспечение пожарной безопасности на объекте, имеющие соответствующую квалификацию и прошедшие проверку знаний. 
</t>
    </r>
    <r>
      <rPr>
        <sz val="12"/>
        <color theme="1"/>
        <rFont val="Times New Roman"/>
        <family val="1"/>
        <charset val="204"/>
      </rPr>
      <t xml:space="preserve">Предоставить:     </t>
    </r>
    <r>
      <rPr>
        <b/>
        <sz val="12"/>
        <color theme="1"/>
        <rFont val="Times New Roman"/>
        <family val="1"/>
        <charset val="204"/>
      </rPr>
      <t xml:space="preserve"> 
- Приказ о назначении лица, ответственного за пожарную безопасность и его удостоверение /протокол по пожарно-техническому минимуму                                                    </t>
    </r>
  </si>
  <si>
    <r>
      <t xml:space="preserve">Выполняются требования по основным видам обучения работников организаций мерам пожарной безопасности: проводится противопожарный инструктаж и организовано обучение пожарно-техническому минимуму
Предоставить:  </t>
    </r>
    <r>
      <rPr>
        <b/>
        <sz val="12"/>
        <rFont val="Times New Roman"/>
        <family val="1"/>
        <charset val="204"/>
      </rPr>
      <t xml:space="preserve">    
- Копии удостоверений по пожарно-техническому минимуму руководителей и специалистов организации 
- Программа противопожарного инструктажа для рабочего персонала организации</t>
    </r>
  </si>
  <si>
    <r>
      <t xml:space="preserve">В организации обеспечиваются меры противопожарной безопасности.
</t>
    </r>
    <r>
      <rPr>
        <sz val="12"/>
        <color theme="1"/>
        <rFont val="Times New Roman"/>
        <family val="1"/>
        <charset val="204"/>
      </rPr>
      <t xml:space="preserve">Предоставить:   </t>
    </r>
    <r>
      <rPr>
        <b/>
        <sz val="12"/>
        <color theme="1"/>
        <rFont val="Times New Roman"/>
        <family val="1"/>
        <charset val="204"/>
      </rPr>
      <t xml:space="preserve">   
- Копия инструкции о мерах пожарной безопасности объектов организации                                                                                                                       - Копии документов, подтверждающих наличие и исправность первичных средств пожаротушения, которые планируется использовать на объектах Заказчика</t>
    </r>
  </si>
  <si>
    <t>3. Организация безопасности дорожного движения</t>
  </si>
  <si>
    <r>
      <t xml:space="preserve">Количество дорожно-транспортных происшествий за 5 лет:                     
</t>
    </r>
    <r>
      <rPr>
        <sz val="12"/>
        <color theme="1"/>
        <rFont val="Times New Roman"/>
        <family val="1"/>
        <charset val="204"/>
      </rPr>
      <t xml:space="preserve">Предоставить: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
- Копия Журнала по учету дорожно-транспортных происшествий и нарушений водителями правил дорожного движения</t>
    </r>
  </si>
  <si>
    <r>
      <t xml:space="preserve">Организация работы по БДД и осуществлению контроля технического состояния АТС, в том числе на линии.
Предоставить:  </t>
    </r>
    <r>
      <rPr>
        <b/>
        <sz val="12"/>
        <rFont val="Times New Roman"/>
        <family val="1"/>
        <charset val="204"/>
      </rPr>
      <t xml:space="preserve">    
- Копия приказа о назначении ответственного за безопасности дорожного движения в организации                                                                                 </t>
    </r>
  </si>
  <si>
    <r>
      <t xml:space="preserve">Наличие у водителей обучения по курсу «Защитное вождение»
Предоставить:      
</t>
    </r>
    <r>
      <rPr>
        <b/>
        <sz val="12"/>
        <rFont val="Times New Roman"/>
        <family val="1"/>
        <charset val="204"/>
      </rPr>
      <t>- Копия удостоверения</t>
    </r>
  </si>
  <si>
    <t>4. Оценка организации работ повышенной опасности</t>
  </si>
  <si>
    <r>
      <t xml:space="preserve">На предприятии проводятся работы повышенной опасности. 
Предоставить:      
</t>
    </r>
    <r>
      <rPr>
        <b/>
        <sz val="12"/>
        <rFont val="Times New Roman"/>
        <family val="1"/>
        <charset val="204"/>
      </rPr>
      <t xml:space="preserve"> -Копия утвержденного перечня работ повышенной опасности
- Инструкции, устанавливающие требования к организации и безопасному проведению работ повышенной опасности</t>
    </r>
  </si>
  <si>
    <t>4.2</t>
  </si>
  <si>
    <r>
      <t xml:space="preserve"> Распорядительным документом регламентирован  порядок проведения огневых и других пожароопасных работ.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Предоставить:    </t>
    </r>
    <r>
      <rPr>
        <b/>
        <sz val="12"/>
        <color theme="1"/>
        <rFont val="Times New Roman"/>
        <family val="1"/>
        <charset val="204"/>
      </rPr>
      <t xml:space="preserve">  
- Приказ о назначении ответственных за обеспечение пожарной безопасности при проведении огневых и других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пожароопасных работ
- Приказ о назначении ответственных за выдачу наряд-допуска на огневые работы
- Удостоверения по пожарно-техническому минимуму и документы о квалификации работников, выполняющих огневые работы</t>
    </r>
  </si>
  <si>
    <t>4.3</t>
  </si>
  <si>
    <r>
      <t xml:space="preserve">Соблюдаются требования допуска работников до начала проведения работ на высоте: 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Копии удостоверений и протоколов проверки знаний охраны труда на высоте руководителей, специалистов и работников организации
- Копия инструкции по охране труда при выполнении работ на высоте</t>
    </r>
  </si>
  <si>
    <t>4.4</t>
  </si>
  <si>
    <r>
      <t xml:space="preserve">Назначены работодателем распорядительным документом по организации  работники ответственные за организацию и безопасное проведение работ на высоте, определены их обязанности и ответственность.
</t>
    </r>
    <r>
      <rPr>
        <sz val="12"/>
        <color theme="1"/>
        <rFont val="Times New Roman"/>
        <family val="1"/>
        <charset val="204"/>
      </rPr>
      <t xml:space="preserve">Предоставить:  </t>
    </r>
    <r>
      <rPr>
        <b/>
        <sz val="12"/>
        <color theme="1"/>
        <rFont val="Times New Roman"/>
        <family val="1"/>
        <charset val="204"/>
      </rPr>
      <t xml:space="preserve">    
- Копия приказа о назначении ответственных за организацию и безопасное проведение работ, в том числе выполняемых без оформления наряда-допуска</t>
    </r>
  </si>
  <si>
    <t>4.5</t>
  </si>
  <si>
    <r>
      <t xml:space="preserve">Имеется утвержденный перечень работ на высоте, выполняемых с оформлением наряда-допуска.
Для производства работ, указанных в Перечне, работодатель обеспечивает разработку ППР на высоте. 
Предоставить:  </t>
    </r>
    <r>
      <rPr>
        <b/>
        <sz val="12"/>
        <color theme="1"/>
        <rFont val="Times New Roman"/>
        <family val="1"/>
        <charset val="204"/>
      </rPr>
      <t xml:space="preserve">    
- Копия перечня работ на высоте                                                                             </t>
    </r>
  </si>
  <si>
    <t>4.6</t>
  </si>
  <si>
    <r>
      <t xml:space="preserve">В организации имеются приказы о назначении ответственных за промышленную безопасность из числа аттестованных инженерно-технических работников: осуществление производственного контроля при эксплуатации подъемных сооружений (ПС); содержание ПС в работоспособном состоянии; безопасное производство работ с применением ПС, имеющих соответствующую квалификацию, прошедших обучение и аттестацию.
Предоставить:  </t>
    </r>
    <r>
      <rPr>
        <b/>
        <sz val="12"/>
        <rFont val="Times New Roman"/>
        <family val="1"/>
        <charset val="204"/>
      </rPr>
      <t xml:space="preserve">    
- Копия приказа о назначении ответственного за осуществление производственного контроля при эксплуатации ПС
- Копия приказа о назначении ответственного за содержание ПС в работоспособном состоянии
- Копия приказа о назначении ответственного за безопасное производство работ с применением ПС                              
- Копии документов о квалификации, обучении и аттестации этих лиц</t>
    </r>
  </si>
  <si>
    <t>4.7</t>
  </si>
  <si>
    <r>
      <t xml:space="preserve">В организации создан приказ по организации комиссии (не менее 5 человек) для проведения проверки знаний электротехнического и электротехнологического персонала.  Все члены комиссии имеют группу по электробезопасности и аттестованы в органах Ростехнадзора.
</t>
    </r>
    <r>
      <rPr>
        <sz val="12"/>
        <color theme="1"/>
        <rFont val="Times New Roman"/>
        <family val="1"/>
        <charset val="204"/>
      </rPr>
      <t xml:space="preserve">Предоставить:    </t>
    </r>
    <r>
      <rPr>
        <b/>
        <sz val="12"/>
        <color theme="1"/>
        <rFont val="Times New Roman"/>
        <family val="1"/>
        <charset val="204"/>
      </rPr>
      <t xml:space="preserve">  
- Приказ о назначении комиссии для проведения проверки знаний электротехнического и электротехнологического персонала
- Копии удостоверений по электробезопасности членов комиссии,  руководителей и специалистов организации</t>
    </r>
  </si>
  <si>
    <t>4.8</t>
  </si>
  <si>
    <r>
      <t xml:space="preserve">Наличие в организации утвержденного перечня должностей и профессий, которым необходимо иметь соответствующую группу по электробезопасности.
</t>
    </r>
    <r>
      <rPr>
        <sz val="12"/>
        <color theme="1"/>
        <rFont val="Times New Roman"/>
        <family val="1"/>
        <charset val="204"/>
      </rPr>
      <t xml:space="preserve">Предоставить:      </t>
    </r>
    <r>
      <rPr>
        <b/>
        <sz val="12"/>
        <color theme="1"/>
        <rFont val="Times New Roman"/>
        <family val="1"/>
        <charset val="204"/>
      </rPr>
      <t xml:space="preserve">
- Перечень должностей и профессий, которым необходимо иметь соответствующую группу по электробезопасности</t>
    </r>
  </si>
  <si>
    <t>5. Лицензирование и соблюдение нормативно-законодательных требований</t>
  </si>
  <si>
    <r>
      <t xml:space="preserve">Деятельность компании лицензирована (грузоподъёмное оборудование, услуги по предпусковой подготовке, системы противопожарной и газовой безопасности и т.д.). 
Предоставить: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
- Копия лицензии, свидетельства СРО, иных документов дающих право на выполнение работ/услуг</t>
    </r>
  </si>
  <si>
    <t>6. Наличие документов в области безопасной эксплуатации оборудования</t>
  </si>
  <si>
    <r>
      <t xml:space="preserve">Предоставить:      
</t>
    </r>
    <r>
      <rPr>
        <b/>
        <sz val="12"/>
        <rFont val="Times New Roman"/>
        <family val="1"/>
        <charset val="204"/>
      </rPr>
      <t>- Приказы о назначении ответственных за исправное состояние оборудования и механизмов</t>
    </r>
  </si>
  <si>
    <r>
      <t xml:space="preserve">Предоставить:      
</t>
    </r>
    <r>
      <rPr>
        <b/>
        <sz val="12"/>
        <rFont val="Times New Roman"/>
        <family val="1"/>
        <charset val="204"/>
      </rPr>
      <t>- Графики планово-предупредительных ремонтов/ технических обслуживаний и т.п. на применяемое оборудование и механизмы</t>
    </r>
  </si>
  <si>
    <r>
      <t xml:space="preserve">Предоставить:      
</t>
    </r>
    <r>
      <rPr>
        <b/>
        <sz val="12"/>
        <rFont val="Times New Roman"/>
        <family val="1"/>
        <charset val="204"/>
      </rPr>
      <t>- Перечень паспортов и формуляров на применяемое оборудование и механизмы</t>
    </r>
  </si>
  <si>
    <t>Итого получено баллов</t>
  </si>
  <si>
    <t>Цветовая маркировка</t>
  </si>
  <si>
    <t>Количество баллов</t>
  </si>
  <si>
    <t>Описание</t>
  </si>
  <si>
    <t>Действия</t>
  </si>
  <si>
    <t>С – красный</t>
  </si>
  <si>
    <t>Подрядчик не соответствует требованиям Заказчика в области ПБ и ОЗ</t>
  </si>
  <si>
    <t>1. Приостановка работ.
2. Запрещается пользоваться услугами Подрядчика этой категории.
3. Решение привлечении Подрядчика или дальнейшем сотрудничестве с ним может быть принято на Центральном комитете по ПБ и ОЗ Общества, только с разработкой корректирующих мероприятий в области ПБ и ОЗ.</t>
  </si>
  <si>
    <t>B – желтый</t>
  </si>
  <si>
    <t>Подрядчик в целом соответствует требованиям Заказчика в области ПБ и ОЗ (условное соответствие)</t>
  </si>
  <si>
    <t>1. Подрядчики этой категории должны обеспечить постоянное присутствие квалифицированных специалистов по ОТ и ПБ на участке выполнения работ.
2. Договор может заключаться только после обязательной разработки корректирующих мероприятий Подрядчиком, с указанием сроков их реализации и назначения ответственных за исполнение и контроль со стороны Подрядчика и Заказчика.
3. Вынесение решения о допуске Подрядчика к работе, рассматривается на Стартовом совещании</t>
  </si>
  <si>
    <t>А – зеленый</t>
  </si>
  <si>
    <t>Подрядчик полностью соответствует требованиям ПБ и ОЗ Заказчика</t>
  </si>
  <si>
    <t>Привлечение Подрядчика к работам без ограничений</t>
  </si>
  <si>
    <t xml:space="preserve">Квалификационная анкета оценки системы управления ПБ и ОЗ в подрядной организации (1/2 класс договоров)      </t>
  </si>
  <si>
    <t>Форма 3 Квалификационная анкета оценки системы управления ПБ и ОЗ в подрядной организации</t>
  </si>
  <si>
    <t xml:space="preserve">Ф_02.СТ.05.10 (ред. 3)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</si>
  <si>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Квалификационная анкета оценки системы управления ПБ и ОЗ в подрядной организации  (2 класс договоров)     
</t>
  </si>
  <si>
    <r>
      <t xml:space="preserve">Количество смертельных и несчастных случаев на производстве за 5 лет                                                  
Предоставить: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
Формы 1-Т (условия труда) и 7-Т(травматизм) за каждый год.</t>
    </r>
  </si>
  <si>
    <r>
      <t xml:space="preserve">При численности работников в организации более 50 человек
Предоставить:      
</t>
    </r>
    <r>
      <rPr>
        <b/>
        <sz val="12"/>
        <rFont val="Times New Roman"/>
        <family val="1"/>
        <charset val="204"/>
      </rPr>
      <t>- Положение о системе управления охраной труда                                                                                                                  
-Положение о службе по охране труда (при наличии в организации)
- Должностная инструкция специалиста по охране труда, руководителя службы
- Приказ о назначении ответственного за состояние условий труда в организации.</t>
    </r>
    <r>
      <rPr>
        <sz val="12"/>
        <rFont val="Times New Roman"/>
        <family val="1"/>
        <charset val="204"/>
      </rPr>
      <t xml:space="preserve">
При численности работников в организации менее 50 человек
Предоставить:      
</t>
    </r>
    <r>
      <rPr>
        <b/>
        <sz val="12"/>
        <rFont val="Times New Roman"/>
        <family val="1"/>
        <charset val="204"/>
      </rPr>
      <t xml:space="preserve">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</t>
    </r>
  </si>
  <si>
    <t>1.3.</t>
  </si>
  <si>
    <r>
      <t>Наличие разработанных  и утвержденных  инструкций по охране труда, видам  работ, обслуживаемому оборудованию и пожарной безопасности.                                                                                                                     
Предоставить:</t>
    </r>
    <r>
      <rPr>
        <b/>
        <sz val="12"/>
        <rFont val="Times New Roman"/>
        <family val="1"/>
        <charset val="204"/>
      </rPr>
      <t xml:space="preserve">      
- Журнал учета инструкций по охране труда для работников или перечень инструкций по охране труда. 
- Инструкция по охране труда (для профессий выполняющих работы на территории Заказчика).</t>
    </r>
  </si>
  <si>
    <r>
      <t xml:space="preserve">В организации проводится вводный инструктаж в соответствии с законодательством РФ.
Предоставить: </t>
    </r>
    <r>
      <rPr>
        <b/>
        <sz val="12"/>
        <rFont val="Times New Roman"/>
        <family val="1"/>
        <charset val="204"/>
      </rPr>
      <t xml:space="preserve">   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- Программа вводного инструктажа.</t>
    </r>
  </si>
  <si>
    <r>
      <t>Приказом (распоряжением) по предприятию (подразделению) определена постоянно действующая экзаменационная комиссия для проверки знаний (аттестации) работников, руководителей и специалистов, из руководителей и специалистов соответствующей квалификации.
Предоставить:</t>
    </r>
    <r>
      <rPr>
        <b/>
        <sz val="12"/>
        <rFont val="Times New Roman"/>
        <family val="1"/>
        <charset val="204"/>
      </rPr>
      <t xml:space="preserve">      
- Приказы (распоряжение) руководителя организации о создании постоянно действующей комиссии по проверке знаний требований охраны труда руководителей и специалистов организации и аттестационной комиссии  по промышленной безопасности 
- Копия протоколов проверки знаний членов постоянно действующей комиссии по проверке знаний требований охраны труда и членов аттестационной комиссии по промышленной безопасности  </t>
    </r>
  </si>
  <si>
    <r>
      <t xml:space="preserve">В Организации своевременно и в соответствии с требованиями законодательства РФ проводится обучение по охране труда, инструктаж:
Предоставить:  </t>
    </r>
    <r>
      <rPr>
        <b/>
        <sz val="12"/>
        <rFont val="Times New Roman"/>
        <family val="1"/>
        <charset val="204"/>
      </rPr>
      <t xml:space="preserve">    
-  Программа инструктажей (по 1-2 профессиям, осуществляющих работу на территории Заказчика)
- Журнал регистрации инструктажей (титульная и одна страница с последними записями)
- Протоколы проверок знаний по охране труда</t>
    </r>
  </si>
  <si>
    <r>
      <t>Проведение специальной оценки условий труда в организации в соответствии с законодательством о специальной оценке условий труда. 
Предоставить:</t>
    </r>
    <r>
      <rPr>
        <b/>
        <sz val="12"/>
        <rFont val="Times New Roman"/>
        <family val="1"/>
        <charset val="204"/>
      </rPr>
      <t xml:space="preserve">      
- Результаты специальной оценки условий труда (Заключение эксперта) </t>
    </r>
  </si>
  <si>
    <r>
      <t xml:space="preserve">На предприятии имеются нормы выдачи специальной одежды, обуви, а также смывающих и (или) обезвреживающих средств (СИЗ) для конкретных рабочих мест и объектов, производственных процессов и категорий работников. 
Предоставить: </t>
    </r>
    <r>
      <rPr>
        <b/>
        <sz val="12"/>
        <rFont val="Times New Roman"/>
        <family val="1"/>
        <charset val="204"/>
      </rPr>
      <t xml:space="preserve">      
- Нормы бесплатной выдачи специальной одежды, спецобуви и других средств индивидуальной защиты.
- Нормы смывающих и обезвреживающих средств.</t>
    </r>
  </si>
  <si>
    <r>
      <t xml:space="preserve">Назначены должностные лица, ответственные за обеспечение пожарной безопасности в Организации, имеющие соответствующее обучение и прошедшие проверку знаний. 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Приказ о назначении лица, ответственного за пожарную безопасность и его удостоверение /протокол по пожарно-техническому минимуму  </t>
    </r>
  </si>
  <si>
    <r>
      <t xml:space="preserve">Выполняются требования по основным видам обучения работников организаций мерам пожарной безопасности: проводится противопожарный инструктаж и организовано обучение пожарно-техническому минимуму
Предоставить:      </t>
    </r>
    <r>
      <rPr>
        <b/>
        <sz val="12"/>
        <rFont val="Times New Roman"/>
        <family val="1"/>
        <charset val="204"/>
      </rPr>
      <t xml:space="preserve">
- Копии удостоверений по пожарно-техническому минимуму руководителей и специалистов организации. 
- Программа противопожарного инструктажа для рабочего персонала организации.</t>
    </r>
  </si>
  <si>
    <r>
      <t xml:space="preserve">В организации обеспечиваются меры противопожарной безопасности.
Предоставить:      
</t>
    </r>
    <r>
      <rPr>
        <b/>
        <sz val="12"/>
        <color theme="1"/>
        <rFont val="Times New Roman"/>
        <family val="1"/>
        <charset val="204"/>
      </rPr>
      <t>- Копия инструкции о мерах пожарной безопасности организации</t>
    </r>
    <r>
      <rPr>
        <sz val="12"/>
        <color theme="1"/>
        <rFont val="Times New Roman"/>
        <family val="1"/>
        <charset val="204"/>
      </rPr>
      <t xml:space="preserve">        </t>
    </r>
    <r>
      <rPr>
        <b/>
        <sz val="12"/>
        <color theme="1"/>
        <rFont val="Times New Roman"/>
        <family val="1"/>
        <charset val="204"/>
      </rPr>
      <t xml:space="preserve">
</t>
    </r>
  </si>
  <si>
    <t>3. Оценка организации работ повышенной опасности</t>
  </si>
  <si>
    <r>
      <t xml:space="preserve">На предприятии проводятся работы повышенной опасности. 
</t>
    </r>
    <r>
      <rPr>
        <sz val="12"/>
        <color theme="1"/>
        <rFont val="Times New Roman"/>
        <family val="1"/>
        <charset val="204"/>
      </rPr>
      <t xml:space="preserve">Предоставить:   </t>
    </r>
    <r>
      <rPr>
        <b/>
        <sz val="12"/>
        <color theme="1"/>
        <rFont val="Times New Roman"/>
        <family val="1"/>
        <charset val="204"/>
      </rPr>
      <t xml:space="preserve">   
 -Копия утвержденного перечня работ повышенной опасности. 
- Инструкции, устанавливающие требования к организации и безопасному проведению работ повышенной опасности</t>
    </r>
  </si>
  <si>
    <r>
      <t xml:space="preserve">Соблюдаются требования допуска работников до начала проведения  работ на высоте: 
</t>
    </r>
    <r>
      <rPr>
        <sz val="12"/>
        <color theme="1"/>
        <rFont val="Times New Roman"/>
        <family val="1"/>
        <charset val="204"/>
      </rPr>
      <t xml:space="preserve">Предоставить:  </t>
    </r>
    <r>
      <rPr>
        <b/>
        <sz val="12"/>
        <color theme="1"/>
        <rFont val="Times New Roman"/>
        <family val="1"/>
        <charset val="204"/>
      </rPr>
      <t xml:space="preserve">    
- Копии удостоверений и протоколов проверки знаний охраны труда на высоте руководителей, специалистов и работников организации; 
- Копия инструкции по охране труда при выполнении работ на высоте</t>
    </r>
  </si>
  <si>
    <r>
      <t xml:space="preserve">Назначены работодателем распорядительным документом по организации  работники ответственные за организацию и безопасное проведение работ на высоте, определены их обязанности и ответственность.
</t>
    </r>
    <r>
      <rPr>
        <sz val="12"/>
        <color theme="1"/>
        <rFont val="Times New Roman"/>
        <family val="1"/>
        <charset val="204"/>
      </rPr>
      <t xml:space="preserve">Предоставить:   </t>
    </r>
    <r>
      <rPr>
        <b/>
        <sz val="12"/>
        <color theme="1"/>
        <rFont val="Times New Roman"/>
        <family val="1"/>
        <charset val="204"/>
      </rPr>
      <t xml:space="preserve">   
- Копия приказа о назначении ответственных за организацию и работники, назначаемые работодателем ответственными за организацию и безопасное проведение работ на высоте, в том числе выполняемых без оформления наряда-допуска</t>
    </r>
  </si>
  <si>
    <r>
      <t xml:space="preserve">Имеется утвержденный перечень работ на высоте, выполняемых с оформлением наряда-допуска.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Копия перечня работ на высоте, выполняемых с оформлением наряда-допуска</t>
    </r>
  </si>
  <si>
    <r>
      <t xml:space="preserve">В организации создан приказ по организации комиссии (не менее 5 человек) для проведения проверки знаний электротехнического и электротехнологического персонала. Все члены комиссии имеют группу по электробезопасности и аттестованы в органах Ростехнадзора.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Приказ о назначении комиссии для проведения проверки знаний электротехнического и электротехнологического персонала
- Копии удостоверений по электробезопасности членов комиссии,  руководителей и специалистов организации.</t>
    </r>
  </si>
  <si>
    <t>Потенциальному участнику предквалификации необходимо заполнить графы, выделенные желтым цветом</t>
  </si>
  <si>
    <t>Сведения об испытательном оборудовании</t>
  </si>
  <si>
    <t>См. Форму 10Б</t>
  </si>
  <si>
    <t>Форма № 15А СПРАВКА ОБ ОПЫТЕ РАБОТЫ ПО СВАРОЧНО-МОНТАЖНЫМ РАБОТАМ В НАСТОЯЩЕЕ ВРЕМЯ И ЗА ПРЕДШЕСТВУЮЩИЙ ПЕРИОД</t>
  </si>
  <si>
    <t>Форма 10Б СВЕДЕНИЯ ОБ ИСПЫТАТЕЛЬНОМ ОБОРУДОВАНИИ</t>
  </si>
  <si>
    <t>Среда испытания (вода/воздух)</t>
  </si>
  <si>
    <t>Давление испытаний, в зависимости от типоразмера</t>
  </si>
  <si>
    <t>Действующее свидетельство об аттестации, информация о поверке оборудования</t>
  </si>
  <si>
    <t>Форма № 14 СВЕДЕНИЯ О РАНЕЕ ПРОВЕДЕННЫХ ТЕХНИЧЕСКИХ
 АУДИТАХ (КРОМЕ ООО "ИНК")</t>
  </si>
  <si>
    <t>ПКО-07-21</t>
  </si>
  <si>
    <t>Предквалификационный отбор поставщиков резервуаров вертикальных стальных (РВС)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</si>
</sst>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m\-yyyy;@"/>
    <numFmt numFmtId="165" formatCode="&quot;US$&quot;&quot;¥&quot;#,##0.00;[Red]\-&quot;US$&quot;&quot;¥&quot;#,##0.00"/>
    <numFmt numFmtId="166" formatCode="&quot;US$&quot;#,##0;[Red]\-&quot;US$&quot;#,##0"/>
  </numFmts>
  <fonts count="55" x14ac:knownFonts="1">
    <font>
      <sz val="11"/>
      <name val="ＭＳ Ｐ明朝"/>
      <family val="1"/>
      <charset val="12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rgb="FF0000CC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color rgb="FF0000CC"/>
      <name val="Times New Roman"/>
      <family val="1"/>
      <charset val="204"/>
    </font>
    <font>
      <sz val="11"/>
      <color rgb="FFFF0000"/>
      <name val="Times New Roman"/>
      <family val="1"/>
    </font>
    <font>
      <sz val="11"/>
      <color rgb="FFFF0000"/>
      <name val="Times New Roman"/>
      <family val="1"/>
      <charset val="204"/>
    </font>
    <font>
      <b/>
      <sz val="17"/>
      <name val="Times New Roman"/>
      <family val="1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9"/>
      <color theme="10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rgb="FFFF0000"/>
      <name val="ＭＳ Ｐ明朝"/>
      <family val="1"/>
      <charset val="128"/>
    </font>
    <font>
      <b/>
      <sz val="11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8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B5E4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18" fillId="0" borderId="0"/>
    <xf numFmtId="0" fontId="2" fillId="0" borderId="0"/>
    <xf numFmtId="0" fontId="24" fillId="0" borderId="0"/>
    <xf numFmtId="0" fontId="25" fillId="0" borderId="0" applyNumberFormat="0" applyFill="0" applyBorder="0" applyAlignment="0" applyProtection="0"/>
    <xf numFmtId="0" fontId="1" fillId="0" borderId="0"/>
  </cellStyleXfs>
  <cellXfs count="1026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distributed" wrapText="1"/>
    </xf>
    <xf numFmtId="0" fontId="7" fillId="3" borderId="1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6" fillId="0" borderId="5" xfId="0" applyFont="1" applyBorder="1" applyAlignment="1">
      <alignment vertical="top" wrapText="1"/>
    </xf>
    <xf numFmtId="38" fontId="5" fillId="0" borderId="4" xfId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1" fillId="4" borderId="45" xfId="0" applyFont="1" applyFill="1" applyBorder="1" applyAlignment="1">
      <alignment horizontal="centerContinuous" vertical="center" wrapText="1"/>
    </xf>
    <xf numFmtId="0" fontId="10" fillId="4" borderId="46" xfId="0" applyFont="1" applyFill="1" applyBorder="1" applyAlignment="1">
      <alignment horizontal="centerContinuous" vertical="center" wrapText="1"/>
    </xf>
    <xf numFmtId="0" fontId="10" fillId="4" borderId="47" xfId="0" applyFont="1" applyFill="1" applyBorder="1" applyAlignment="1">
      <alignment horizontal="centerContinuous" vertical="center" wrapText="1"/>
    </xf>
    <xf numFmtId="0" fontId="0" fillId="0" borderId="1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0" borderId="4" xfId="0" quotePrefix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4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wrapText="1"/>
    </xf>
    <xf numFmtId="0" fontId="5" fillId="0" borderId="8" xfId="0" quotePrefix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6" xfId="0" applyFont="1" applyFill="1" applyBorder="1" applyAlignment="1">
      <alignment vertical="top" wrapText="1"/>
    </xf>
    <xf numFmtId="165" fontId="5" fillId="0" borderId="55" xfId="2" applyNumberFormat="1" applyFont="1" applyFill="1" applyBorder="1" applyAlignment="1">
      <alignment horizontal="center" vertical="center"/>
    </xf>
    <xf numFmtId="165" fontId="5" fillId="0" borderId="54" xfId="2" applyNumberFormat="1" applyFont="1" applyFill="1" applyBorder="1" applyAlignment="1">
      <alignment horizontal="center" vertical="center"/>
    </xf>
    <xf numFmtId="165" fontId="5" fillId="0" borderId="17" xfId="2" applyNumberFormat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74" xfId="0" applyFont="1" applyFill="1" applyBorder="1" applyAlignment="1">
      <alignment vertical="center"/>
    </xf>
    <xf numFmtId="0" fontId="5" fillId="2" borderId="72" xfId="0" applyFont="1" applyFill="1" applyBorder="1" applyAlignment="1">
      <alignment vertical="center"/>
    </xf>
    <xf numFmtId="0" fontId="5" fillId="2" borderId="73" xfId="0" applyFont="1" applyFill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0" fontId="5" fillId="2" borderId="69" xfId="0" applyFont="1" applyFill="1" applyBorder="1" applyAlignment="1">
      <alignment vertical="center"/>
    </xf>
    <xf numFmtId="0" fontId="5" fillId="2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5" borderId="71" xfId="0" applyFont="1" applyFill="1" applyBorder="1" applyAlignment="1">
      <alignment vertical="center"/>
    </xf>
    <xf numFmtId="0" fontId="5" fillId="5" borderId="53" xfId="0" applyFont="1" applyFill="1" applyBorder="1" applyAlignment="1">
      <alignment vertical="center"/>
    </xf>
    <xf numFmtId="0" fontId="5" fillId="5" borderId="74" xfId="0" applyFont="1" applyFill="1" applyBorder="1" applyAlignment="1">
      <alignment vertical="center"/>
    </xf>
    <xf numFmtId="0" fontId="5" fillId="5" borderId="84" xfId="0" applyFont="1" applyFill="1" applyBorder="1" applyAlignment="1">
      <alignment horizontal="center" vertical="center"/>
    </xf>
    <xf numFmtId="0" fontId="5" fillId="5" borderId="85" xfId="0" applyFont="1" applyFill="1" applyBorder="1" applyAlignment="1">
      <alignment horizontal="center" vertical="center"/>
    </xf>
    <xf numFmtId="0" fontId="5" fillId="5" borderId="86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165" fontId="5" fillId="6" borderId="58" xfId="2" applyNumberFormat="1" applyFont="1" applyFill="1" applyBorder="1" applyAlignment="1">
      <alignment vertical="center"/>
    </xf>
    <xf numFmtId="165" fontId="5" fillId="0" borderId="58" xfId="2" applyNumberFormat="1" applyFont="1" applyFill="1" applyBorder="1" applyAlignment="1">
      <alignment vertical="center"/>
    </xf>
    <xf numFmtId="0" fontId="6" fillId="0" borderId="5" xfId="0" applyFont="1" applyBorder="1" applyAlignment="1">
      <alignment vertical="distributed" wrapText="1"/>
    </xf>
    <xf numFmtId="0" fontId="6" fillId="0" borderId="5" xfId="0" applyFont="1" applyBorder="1" applyAlignment="1">
      <alignment vertical="top" wrapText="1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38" fontId="5" fillId="2" borderId="95" xfId="1" applyFont="1" applyFill="1" applyBorder="1" applyAlignment="1">
      <alignment vertical="center" wrapText="1"/>
    </xf>
    <xf numFmtId="38" fontId="5" fillId="2" borderId="96" xfId="1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68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6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2" borderId="63" xfId="0" applyFont="1" applyFill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38" fontId="5" fillId="2" borderId="91" xfId="1" applyFont="1" applyFill="1" applyBorder="1" applyAlignment="1">
      <alignment vertical="center"/>
    </xf>
    <xf numFmtId="38" fontId="5" fillId="2" borderId="92" xfId="1" applyFont="1" applyFill="1" applyBorder="1" applyAlignment="1">
      <alignment vertical="center"/>
    </xf>
    <xf numFmtId="38" fontId="5" fillId="2" borderId="93" xfId="1" applyFont="1" applyFill="1" applyBorder="1" applyAlignment="1">
      <alignment vertical="center"/>
    </xf>
    <xf numFmtId="38" fontId="5" fillId="2" borderId="94" xfId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2" borderId="26" xfId="0" applyFont="1" applyFill="1" applyBorder="1" applyAlignment="1">
      <alignment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9" fillId="0" borderId="102" xfId="0" applyFont="1" applyBorder="1" applyAlignment="1">
      <alignment horizontal="center" vertical="center"/>
    </xf>
    <xf numFmtId="0" fontId="5" fillId="0" borderId="102" xfId="0" applyFont="1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38" fontId="5" fillId="0" borderId="101" xfId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6" fillId="0" borderId="10" xfId="0" applyFont="1" applyBorder="1" applyAlignment="1">
      <alignment vertical="distributed" wrapText="1"/>
    </xf>
    <xf numFmtId="0" fontId="5" fillId="0" borderId="36" xfId="0" applyFont="1" applyBorder="1" applyAlignment="1">
      <alignment horizontal="center" vertical="center" wrapText="1"/>
    </xf>
    <xf numFmtId="0" fontId="5" fillId="0" borderId="54" xfId="0" applyFont="1" applyFill="1" applyBorder="1" applyAlignment="1">
      <alignment vertical="top" wrapText="1"/>
    </xf>
    <xf numFmtId="0" fontId="5" fillId="0" borderId="75" xfId="0" applyFont="1" applyFill="1" applyBorder="1" applyAlignment="1">
      <alignment horizontal="right" vertical="center"/>
    </xf>
    <xf numFmtId="165" fontId="5" fillId="0" borderId="100" xfId="2" applyNumberFormat="1" applyFont="1" applyFill="1" applyBorder="1" applyAlignment="1">
      <alignment horizontal="center" vertical="center"/>
    </xf>
    <xf numFmtId="165" fontId="5" fillId="0" borderId="99" xfId="2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38" fontId="5" fillId="0" borderId="8" xfId="1" applyFont="1" applyFill="1" applyBorder="1" applyAlignment="1">
      <alignment vertical="center"/>
    </xf>
    <xf numFmtId="0" fontId="5" fillId="0" borderId="0" xfId="0" applyFont="1" applyFill="1" applyBorder="1"/>
    <xf numFmtId="38" fontId="5" fillId="0" borderId="7" xfId="1" applyFont="1" applyFill="1" applyBorder="1" applyAlignment="1">
      <alignment vertical="center"/>
    </xf>
    <xf numFmtId="0" fontId="5" fillId="0" borderId="8" xfId="0" quotePrefix="1" applyFont="1" applyFill="1" applyBorder="1" applyAlignment="1">
      <alignment vertical="center"/>
    </xf>
    <xf numFmtId="0" fontId="5" fillId="0" borderId="9" xfId="0" quotePrefix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vertical="center"/>
    </xf>
    <xf numFmtId="0" fontId="5" fillId="0" borderId="9" xfId="0" quotePrefix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left" vertical="center" wrapText="1"/>
    </xf>
    <xf numFmtId="0" fontId="5" fillId="6" borderId="102" xfId="0" applyFont="1" applyFill="1" applyBorder="1" applyAlignment="1">
      <alignment horizontal="left" vertical="center"/>
    </xf>
    <xf numFmtId="0" fontId="5" fillId="6" borderId="101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6" borderId="113" xfId="0" applyFont="1" applyFill="1" applyBorder="1" applyAlignment="1">
      <alignment horizontal="center" vertical="center"/>
    </xf>
    <xf numFmtId="0" fontId="5" fillId="6" borderId="82" xfId="0" applyFont="1" applyFill="1" applyBorder="1" applyAlignment="1">
      <alignment horizontal="center" vertical="center"/>
    </xf>
    <xf numFmtId="0" fontId="5" fillId="6" borderId="83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vertical="center"/>
    </xf>
    <xf numFmtId="0" fontId="5" fillId="2" borderId="79" xfId="0" applyFont="1" applyFill="1" applyBorder="1" applyAlignment="1">
      <alignment vertical="center"/>
    </xf>
    <xf numFmtId="0" fontId="5" fillId="2" borderId="80" xfId="0" applyFont="1" applyFill="1" applyBorder="1" applyAlignment="1">
      <alignment vertical="center"/>
    </xf>
    <xf numFmtId="0" fontId="5" fillId="0" borderId="1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48" xfId="0" applyFont="1" applyFill="1" applyBorder="1" applyAlignment="1">
      <alignment horizontal="right" vertical="top" wrapText="1"/>
    </xf>
    <xf numFmtId="165" fontId="5" fillId="0" borderId="76" xfId="2" applyNumberFormat="1" applyFont="1" applyFill="1" applyBorder="1" applyAlignment="1">
      <alignment vertical="center"/>
    </xf>
    <xf numFmtId="0" fontId="5" fillId="0" borderId="118" xfId="0" applyFont="1" applyBorder="1" applyAlignment="1">
      <alignment horizontal="right" vertical="center" wrapText="1"/>
    </xf>
    <xf numFmtId="165" fontId="5" fillId="0" borderId="81" xfId="2" applyNumberFormat="1" applyFont="1" applyFill="1" applyBorder="1" applyAlignment="1">
      <alignment horizontal="center" vertical="center"/>
    </xf>
    <xf numFmtId="165" fontId="5" fillId="0" borderId="82" xfId="2" applyNumberFormat="1" applyFont="1" applyFill="1" applyBorder="1" applyAlignment="1">
      <alignment horizontal="center" vertical="center"/>
    </xf>
    <xf numFmtId="165" fontId="5" fillId="0" borderId="83" xfId="2" applyNumberFormat="1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right" vertical="top" wrapText="1"/>
    </xf>
    <xf numFmtId="165" fontId="5" fillId="6" borderId="69" xfId="2" applyNumberFormat="1" applyFont="1" applyFill="1" applyBorder="1" applyAlignment="1">
      <alignment vertical="center"/>
    </xf>
    <xf numFmtId="0" fontId="5" fillId="0" borderId="88" xfId="0" applyFont="1" applyFill="1" applyBorder="1" applyAlignment="1">
      <alignment horizontal="right" vertical="top" wrapText="1"/>
    </xf>
    <xf numFmtId="165" fontId="5" fillId="6" borderId="72" xfId="2" applyNumberFormat="1" applyFont="1" applyFill="1" applyBorder="1" applyAlignment="1">
      <alignment vertical="center"/>
    </xf>
    <xf numFmtId="165" fontId="5" fillId="0" borderId="69" xfId="2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38" fontId="5" fillId="2" borderId="70" xfId="2" applyNumberFormat="1" applyFont="1" applyFill="1" applyBorder="1" applyAlignment="1">
      <alignment vertical="center"/>
    </xf>
    <xf numFmtId="38" fontId="5" fillId="2" borderId="71" xfId="2" applyNumberFormat="1" applyFont="1" applyFill="1" applyBorder="1" applyAlignment="1">
      <alignment vertical="center"/>
    </xf>
    <xf numFmtId="38" fontId="5" fillId="2" borderId="49" xfId="2" applyNumberFormat="1" applyFont="1" applyFill="1" applyBorder="1" applyAlignment="1">
      <alignment vertical="center"/>
    </xf>
    <xf numFmtId="38" fontId="5" fillId="2" borderId="53" xfId="2" applyNumberFormat="1" applyFont="1" applyFill="1" applyBorder="1" applyAlignment="1">
      <alignment vertical="center"/>
    </xf>
    <xf numFmtId="38" fontId="5" fillId="2" borderId="73" xfId="2" applyNumberFormat="1" applyFont="1" applyFill="1" applyBorder="1" applyAlignment="1">
      <alignment vertical="center"/>
    </xf>
    <xf numFmtId="38" fontId="5" fillId="2" borderId="74" xfId="2" applyNumberFormat="1" applyFont="1" applyFill="1" applyBorder="1" applyAlignment="1">
      <alignment vertical="center"/>
    </xf>
    <xf numFmtId="166" fontId="5" fillId="2" borderId="70" xfId="2" applyNumberFormat="1" applyFont="1" applyFill="1" applyBorder="1" applyAlignment="1">
      <alignment vertical="center"/>
    </xf>
    <xf numFmtId="166" fontId="5" fillId="2" borderId="71" xfId="2" applyNumberFormat="1" applyFont="1" applyFill="1" applyBorder="1" applyAlignment="1">
      <alignment vertical="center"/>
    </xf>
    <xf numFmtId="166" fontId="5" fillId="2" borderId="49" xfId="2" applyNumberFormat="1" applyFont="1" applyFill="1" applyBorder="1" applyAlignment="1">
      <alignment vertical="center"/>
    </xf>
    <xf numFmtId="166" fontId="5" fillId="2" borderId="53" xfId="2" applyNumberFormat="1" applyFont="1" applyFill="1" applyBorder="1" applyAlignment="1">
      <alignment vertical="center"/>
    </xf>
    <xf numFmtId="166" fontId="5" fillId="2" borderId="117" xfId="2" applyNumberFormat="1" applyFont="1" applyFill="1" applyBorder="1" applyAlignment="1">
      <alignment vertical="center"/>
    </xf>
    <xf numFmtId="166" fontId="5" fillId="2" borderId="77" xfId="2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4" borderId="46" xfId="0" applyFont="1" applyFill="1" applyBorder="1" applyAlignment="1">
      <alignment horizontal="centerContinuous" vertical="center" wrapText="1"/>
    </xf>
    <xf numFmtId="165" fontId="5" fillId="0" borderId="0" xfId="2" applyNumberFormat="1" applyFont="1" applyFill="1" applyBorder="1" applyAlignment="1">
      <alignment horizontal="center" vertical="center"/>
    </xf>
    <xf numFmtId="165" fontId="5" fillId="0" borderId="120" xfId="2" applyNumberFormat="1" applyFont="1" applyFill="1" applyBorder="1" applyAlignment="1">
      <alignment horizontal="center" vertical="center"/>
    </xf>
    <xf numFmtId="165" fontId="5" fillId="6" borderId="121" xfId="2" applyNumberFormat="1" applyFont="1" applyFill="1" applyBorder="1" applyAlignment="1">
      <alignment vertical="center"/>
    </xf>
    <xf numFmtId="165" fontId="5" fillId="6" borderId="66" xfId="2" applyNumberFormat="1" applyFont="1" applyFill="1" applyBorder="1" applyAlignment="1">
      <alignment vertical="center"/>
    </xf>
    <xf numFmtId="165" fontId="5" fillId="6" borderId="122" xfId="2" applyNumberFormat="1" applyFont="1" applyFill="1" applyBorder="1" applyAlignment="1">
      <alignment vertical="center"/>
    </xf>
    <xf numFmtId="165" fontId="5" fillId="0" borderId="121" xfId="2" applyNumberFormat="1" applyFont="1" applyFill="1" applyBorder="1" applyAlignment="1">
      <alignment vertical="center"/>
    </xf>
    <xf numFmtId="165" fontId="5" fillId="0" borderId="66" xfId="2" applyNumberFormat="1" applyFont="1" applyFill="1" applyBorder="1" applyAlignment="1">
      <alignment vertical="center"/>
    </xf>
    <xf numFmtId="165" fontId="5" fillId="0" borderId="123" xfId="2" applyNumberFormat="1" applyFont="1" applyFill="1" applyBorder="1" applyAlignment="1">
      <alignment vertical="center"/>
    </xf>
    <xf numFmtId="0" fontId="5" fillId="6" borderId="120" xfId="0" applyFont="1" applyFill="1" applyBorder="1" applyAlignment="1">
      <alignment horizontal="center" vertical="center"/>
    </xf>
    <xf numFmtId="0" fontId="5" fillId="2" borderId="124" xfId="0" applyFont="1" applyFill="1" applyBorder="1" applyAlignment="1">
      <alignment vertical="center"/>
    </xf>
    <xf numFmtId="0" fontId="5" fillId="2" borderId="121" xfId="0" applyFont="1" applyFill="1" applyBorder="1" applyAlignment="1">
      <alignment vertical="center"/>
    </xf>
    <xf numFmtId="0" fontId="5" fillId="2" borderId="66" xfId="0" applyFont="1" applyFill="1" applyBorder="1" applyAlignment="1">
      <alignment vertical="center"/>
    </xf>
    <xf numFmtId="0" fontId="5" fillId="2" borderId="122" xfId="0" applyFont="1" applyFill="1" applyBorder="1" applyAlignment="1">
      <alignment vertical="center"/>
    </xf>
    <xf numFmtId="0" fontId="5" fillId="0" borderId="124" xfId="0" applyFont="1" applyFill="1" applyBorder="1" applyAlignment="1">
      <alignment vertical="center"/>
    </xf>
    <xf numFmtId="0" fontId="5" fillId="0" borderId="120" xfId="0" applyFont="1" applyFill="1" applyBorder="1" applyAlignment="1">
      <alignment horizontal="center" vertical="center"/>
    </xf>
    <xf numFmtId="0" fontId="16" fillId="0" borderId="125" xfId="0" applyFont="1" applyFill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0" fontId="16" fillId="5" borderId="85" xfId="0" applyFont="1" applyFill="1" applyBorder="1" applyAlignment="1">
      <alignment horizontal="left" vertical="center"/>
    </xf>
    <xf numFmtId="0" fontId="5" fillId="0" borderId="0" xfId="0" quotePrefix="1" applyFont="1" applyBorder="1" applyAlignment="1">
      <alignment horizontal="center" vertical="center"/>
    </xf>
    <xf numFmtId="16" fontId="5" fillId="0" borderId="0" xfId="0" quotePrefix="1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9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0" fontId="5" fillId="0" borderId="64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5" fillId="5" borderId="4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vertical="center"/>
    </xf>
    <xf numFmtId="0" fontId="5" fillId="7" borderId="151" xfId="0" applyFont="1" applyFill="1" applyBorder="1" applyAlignment="1">
      <alignment vertical="center"/>
    </xf>
    <xf numFmtId="0" fontId="5" fillId="7" borderId="152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5" fillId="2" borderId="153" xfId="0" applyFont="1" applyFill="1" applyBorder="1" applyAlignment="1">
      <alignment vertical="center"/>
    </xf>
    <xf numFmtId="0" fontId="5" fillId="2" borderId="148" xfId="0" applyFont="1" applyFill="1" applyBorder="1" applyAlignment="1">
      <alignment vertical="center"/>
    </xf>
    <xf numFmtId="0" fontId="5" fillId="2" borderId="154" xfId="0" applyFont="1" applyFill="1" applyBorder="1" applyAlignment="1">
      <alignment vertical="center"/>
    </xf>
    <xf numFmtId="0" fontId="5" fillId="0" borderId="157" xfId="0" applyFont="1" applyBorder="1" applyAlignment="1">
      <alignment vertical="center"/>
    </xf>
    <xf numFmtId="0" fontId="5" fillId="0" borderId="158" xfId="0" applyFont="1" applyBorder="1" applyAlignment="1">
      <alignment vertical="center"/>
    </xf>
    <xf numFmtId="0" fontId="5" fillId="0" borderId="159" xfId="0" applyFont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0" fontId="5" fillId="0" borderId="166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7" borderId="9" xfId="0" applyFont="1" applyFill="1" applyBorder="1" applyAlignment="1">
      <alignment horizontal="left" vertical="center"/>
    </xf>
    <xf numFmtId="0" fontId="5" fillId="7" borderId="11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13" fillId="0" borderId="167" xfId="0" applyFont="1" applyBorder="1" applyAlignment="1">
      <alignment horizontal="center" vertical="center"/>
    </xf>
    <xf numFmtId="0" fontId="13" fillId="2" borderId="149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59" xfId="0" applyFont="1" applyFill="1" applyBorder="1" applyAlignment="1">
      <alignment horizontal="left" vertical="center"/>
    </xf>
    <xf numFmtId="0" fontId="13" fillId="2" borderId="168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16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0" fillId="0" borderId="0" xfId="0" applyFill="1" applyBorder="1"/>
    <xf numFmtId="38" fontId="5" fillId="0" borderId="102" xfId="1" applyFont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0" fontId="5" fillId="0" borderId="172" xfId="0" applyFont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8" fillId="0" borderId="0" xfId="5" applyFont="1" applyAlignment="1"/>
    <xf numFmtId="0" fontId="27" fillId="0" borderId="174" xfId="5" applyFont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27" fillId="0" borderId="173" xfId="5" applyFont="1" applyBorder="1" applyAlignment="1">
      <alignment horizontal="center" vertical="center"/>
    </xf>
    <xf numFmtId="0" fontId="5" fillId="9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0" fontId="14" fillId="9" borderId="0" xfId="0" applyFont="1" applyFill="1" applyBorder="1" applyAlignment="1">
      <alignment vertical="center"/>
    </xf>
    <xf numFmtId="0" fontId="14" fillId="9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9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27" fillId="0" borderId="173" xfId="5" applyFont="1" applyBorder="1" applyAlignment="1">
      <alignment horizontal="center" vertical="center" wrapText="1"/>
    </xf>
    <xf numFmtId="0" fontId="27" fillId="0" borderId="118" xfId="5" applyFont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0" borderId="175" xfId="0" applyFont="1" applyBorder="1" applyAlignment="1">
      <alignment horizontal="center" vertical="center"/>
    </xf>
    <xf numFmtId="0" fontId="5" fillId="0" borderId="176" xfId="0" applyFont="1" applyBorder="1" applyAlignment="1">
      <alignment horizontal="center" vertical="center"/>
    </xf>
    <xf numFmtId="0" fontId="5" fillId="0" borderId="177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21" fillId="0" borderId="39" xfId="5" applyFont="1" applyBorder="1" applyAlignment="1">
      <alignment horizontal="center" vertical="center" wrapText="1"/>
    </xf>
    <xf numFmtId="0" fontId="29" fillId="0" borderId="0" xfId="5" applyFont="1" applyBorder="1" applyAlignment="1">
      <alignment horizontal="left" wrapText="1"/>
    </xf>
    <xf numFmtId="0" fontId="5" fillId="5" borderId="41" xfId="0" applyFont="1" applyFill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26" fillId="5" borderId="178" xfId="5" applyFont="1" applyFill="1" applyBorder="1" applyAlignment="1">
      <alignment horizontal="center" vertical="center" wrapText="1"/>
    </xf>
    <xf numFmtId="0" fontId="26" fillId="5" borderId="11" xfId="5" applyFont="1" applyFill="1" applyBorder="1" applyAlignment="1">
      <alignment horizontal="center" vertical="center" wrapText="1"/>
    </xf>
    <xf numFmtId="3" fontId="26" fillId="5" borderId="11" xfId="5" applyNumberFormat="1" applyFont="1" applyFill="1" applyBorder="1" applyAlignment="1">
      <alignment horizontal="center" vertical="center" wrapText="1"/>
    </xf>
    <xf numFmtId="0" fontId="26" fillId="5" borderId="22" xfId="5" applyFont="1" applyFill="1" applyBorder="1" applyAlignment="1">
      <alignment horizontal="center" vertical="center" wrapText="1"/>
    </xf>
    <xf numFmtId="0" fontId="33" fillId="0" borderId="39" xfId="6" applyFont="1" applyBorder="1" applyAlignment="1">
      <alignment horizontal="center" vertical="center" wrapText="1"/>
    </xf>
    <xf numFmtId="0" fontId="33" fillId="0" borderId="40" xfId="6" applyFont="1" applyBorder="1" applyAlignment="1">
      <alignment horizontal="center" vertical="center" wrapText="1"/>
    </xf>
    <xf numFmtId="0" fontId="25" fillId="0" borderId="39" xfId="6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4" fillId="2" borderId="30" xfId="0" applyFont="1" applyFill="1" applyBorder="1" applyAlignment="1">
      <alignment vertical="center" wrapText="1"/>
    </xf>
    <xf numFmtId="14" fontId="34" fillId="2" borderId="30" xfId="0" applyNumberFormat="1" applyFont="1" applyFill="1" applyBorder="1" applyAlignment="1">
      <alignment horizontal="center" vertical="center" wrapText="1"/>
    </xf>
    <xf numFmtId="0" fontId="27" fillId="0" borderId="38" xfId="5" applyFont="1" applyBorder="1" applyAlignment="1">
      <alignment horizontal="center" vertical="center" wrapText="1"/>
    </xf>
    <xf numFmtId="0" fontId="27" fillId="0" borderId="39" xfId="5" applyFont="1" applyBorder="1" applyAlignment="1">
      <alignment horizontal="center" vertical="center" wrapText="1"/>
    </xf>
    <xf numFmtId="0" fontId="27" fillId="0" borderId="39" xfId="5" applyFont="1" applyBorder="1" applyAlignment="1">
      <alignment horizontal="center" vertical="center"/>
    </xf>
    <xf numFmtId="0" fontId="27" fillId="0" borderId="40" xfId="5" applyFont="1" applyBorder="1" applyAlignment="1">
      <alignment horizontal="center" vertical="center" wrapText="1"/>
    </xf>
    <xf numFmtId="0" fontId="34" fillId="2" borderId="179" xfId="0" applyFont="1" applyFill="1" applyBorder="1" applyAlignment="1">
      <alignment vertical="center" wrapText="1"/>
    </xf>
    <xf numFmtId="0" fontId="5" fillId="2" borderId="168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2" borderId="169" xfId="0" applyFont="1" applyFill="1" applyBorder="1" applyAlignment="1">
      <alignment vertical="center"/>
    </xf>
    <xf numFmtId="0" fontId="34" fillId="2" borderId="41" xfId="0" applyFont="1" applyFill="1" applyBorder="1" applyAlignment="1">
      <alignment vertical="center" wrapText="1"/>
    </xf>
    <xf numFmtId="14" fontId="34" fillId="2" borderId="41" xfId="0" applyNumberFormat="1" applyFont="1" applyFill="1" applyBorder="1" applyAlignment="1">
      <alignment horizontal="center" vertical="center" wrapText="1"/>
    </xf>
    <xf numFmtId="14" fontId="34" fillId="2" borderId="41" xfId="0" applyNumberFormat="1" applyFont="1" applyFill="1" applyBorder="1" applyAlignment="1">
      <alignment vertical="center" wrapText="1"/>
    </xf>
    <xf numFmtId="0" fontId="34" fillId="2" borderId="42" xfId="0" applyFont="1" applyFill="1" applyBorder="1" applyAlignment="1">
      <alignment vertical="center" wrapText="1"/>
    </xf>
    <xf numFmtId="0" fontId="12" fillId="0" borderId="36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 wrapText="1"/>
    </xf>
    <xf numFmtId="14" fontId="34" fillId="5" borderId="41" xfId="0" applyNumberFormat="1" applyFont="1" applyFill="1" applyBorder="1" applyAlignment="1">
      <alignment horizontal="center" vertical="center" wrapText="1"/>
    </xf>
    <xf numFmtId="14" fontId="26" fillId="5" borderId="11" xfId="5" applyNumberFormat="1" applyFont="1" applyFill="1" applyBorder="1" applyAlignment="1">
      <alignment horizontal="center" vertical="center"/>
    </xf>
    <xf numFmtId="14" fontId="26" fillId="5" borderId="11" xfId="5" applyNumberFormat="1" applyFont="1" applyFill="1" applyBorder="1" applyAlignment="1">
      <alignment horizontal="center" vertical="center" wrapText="1"/>
    </xf>
    <xf numFmtId="0" fontId="26" fillId="5" borderId="22" xfId="5" applyFont="1" applyFill="1" applyBorder="1" applyAlignment="1">
      <alignment horizontal="center" vertical="center"/>
    </xf>
    <xf numFmtId="0" fontId="20" fillId="0" borderId="178" xfId="5" applyFont="1" applyFill="1" applyBorder="1" applyAlignment="1">
      <alignment horizontal="center" vertical="center"/>
    </xf>
    <xf numFmtId="0" fontId="31" fillId="5" borderId="11" xfId="5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20" fillId="0" borderId="32" xfId="5" applyFont="1" applyFill="1" applyBorder="1" applyAlignment="1">
      <alignment horizontal="center" vertical="center"/>
    </xf>
    <xf numFmtId="0" fontId="26" fillId="5" borderId="41" xfId="5" applyFont="1" applyFill="1" applyBorder="1" applyAlignment="1">
      <alignment horizontal="center" vertical="center" wrapText="1"/>
    </xf>
    <xf numFmtId="0" fontId="31" fillId="5" borderId="41" xfId="5" applyFont="1" applyFill="1" applyBorder="1" applyAlignment="1">
      <alignment horizontal="center" vertical="center" wrapText="1"/>
    </xf>
    <xf numFmtId="14" fontId="26" fillId="5" borderId="41" xfId="5" applyNumberFormat="1" applyFont="1" applyFill="1" applyBorder="1" applyAlignment="1">
      <alignment horizontal="center" vertical="center"/>
    </xf>
    <xf numFmtId="0" fontId="26" fillId="5" borderId="42" xfId="5" applyFont="1" applyFill="1" applyBorder="1" applyAlignment="1">
      <alignment horizontal="center" vertical="center" wrapText="1"/>
    </xf>
    <xf numFmtId="0" fontId="20" fillId="0" borderId="33" xfId="5" applyFont="1" applyFill="1" applyBorder="1" applyAlignment="1">
      <alignment horizontal="center" vertical="center"/>
    </xf>
    <xf numFmtId="0" fontId="26" fillId="5" borderId="12" xfId="5" applyFont="1" applyFill="1" applyBorder="1" applyAlignment="1">
      <alignment horizontal="center" vertical="center" wrapText="1"/>
    </xf>
    <xf numFmtId="0" fontId="31" fillId="5" borderId="12" xfId="5" applyFont="1" applyFill="1" applyBorder="1" applyAlignment="1">
      <alignment horizontal="center" vertical="center" wrapText="1"/>
    </xf>
    <xf numFmtId="14" fontId="26" fillId="5" borderId="12" xfId="5" applyNumberFormat="1" applyFont="1" applyFill="1" applyBorder="1" applyAlignment="1">
      <alignment horizontal="center" vertical="center"/>
    </xf>
    <xf numFmtId="0" fontId="26" fillId="5" borderId="13" xfId="5" applyFont="1" applyFill="1" applyBorder="1" applyAlignment="1">
      <alignment horizontal="center" vertical="center" wrapText="1"/>
    </xf>
    <xf numFmtId="0" fontId="20" fillId="0" borderId="37" xfId="5" applyFont="1" applyFill="1" applyBorder="1" applyAlignment="1">
      <alignment horizontal="center" vertical="center"/>
    </xf>
    <xf numFmtId="0" fontId="26" fillId="5" borderId="25" xfId="5" applyFont="1" applyFill="1" applyBorder="1" applyAlignment="1">
      <alignment horizontal="center" vertical="center" wrapText="1"/>
    </xf>
    <xf numFmtId="0" fontId="31" fillId="5" borderId="25" xfId="5" applyFont="1" applyFill="1" applyBorder="1" applyAlignment="1">
      <alignment horizontal="center" vertical="center" wrapText="1"/>
    </xf>
    <xf numFmtId="14" fontId="26" fillId="5" borderId="25" xfId="5" applyNumberFormat="1" applyFont="1" applyFill="1" applyBorder="1" applyAlignment="1">
      <alignment horizontal="center" vertical="center"/>
    </xf>
    <xf numFmtId="0" fontId="26" fillId="5" borderId="26" xfId="5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20" fillId="0" borderId="178" xfId="5" applyFont="1" applyFill="1" applyBorder="1" applyAlignment="1">
      <alignment horizontal="center" vertical="center" wrapText="1"/>
    </xf>
    <xf numFmtId="0" fontId="20" fillId="0" borderId="32" xfId="5" applyFont="1" applyFill="1" applyBorder="1" applyAlignment="1">
      <alignment horizontal="center" vertical="center" wrapText="1"/>
    </xf>
    <xf numFmtId="0" fontId="35" fillId="5" borderId="2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20" fillId="5" borderId="33" xfId="5" applyFont="1" applyFill="1" applyBorder="1" applyAlignment="1">
      <alignment horizontal="center" vertical="center"/>
    </xf>
    <xf numFmtId="0" fontId="20" fillId="5" borderId="33" xfId="5" applyFont="1" applyFill="1" applyBorder="1" applyAlignment="1">
      <alignment horizontal="center" vertical="center" wrapText="1"/>
    </xf>
    <xf numFmtId="0" fontId="20" fillId="5" borderId="37" xfId="5" applyFont="1" applyFill="1" applyBorder="1" applyAlignment="1">
      <alignment horizontal="center" vertical="center" wrapText="1"/>
    </xf>
    <xf numFmtId="0" fontId="20" fillId="5" borderId="32" xfId="5" applyFont="1" applyFill="1" applyBorder="1" applyAlignment="1">
      <alignment horizontal="center" vertical="center"/>
    </xf>
    <xf numFmtId="0" fontId="20" fillId="5" borderId="12" xfId="5" applyFont="1" applyFill="1" applyBorder="1" applyAlignment="1">
      <alignment horizontal="center" vertical="center" wrapText="1"/>
    </xf>
    <xf numFmtId="0" fontId="20" fillId="5" borderId="25" xfId="5" applyFont="1" applyFill="1" applyBorder="1" applyAlignment="1">
      <alignment horizontal="center" vertical="center" wrapText="1"/>
    </xf>
    <xf numFmtId="0" fontId="28" fillId="0" borderId="0" xfId="5" applyFont="1" applyAlignment="1">
      <alignment vertical="center"/>
    </xf>
    <xf numFmtId="0" fontId="24" fillId="0" borderId="0" xfId="5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4" fillId="0" borderId="0" xfId="5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2" borderId="154" xfId="0" applyFont="1" applyFill="1" applyBorder="1" applyAlignment="1">
      <alignment vertical="center" wrapText="1"/>
    </xf>
    <xf numFmtId="0" fontId="25" fillId="7" borderId="44" xfId="6" applyFill="1" applyBorder="1" applyAlignment="1">
      <alignment vertical="center"/>
    </xf>
    <xf numFmtId="0" fontId="25" fillId="7" borderId="6" xfId="6" applyFill="1" applyBorder="1" applyAlignment="1">
      <alignment horizontal="left" vertical="center"/>
    </xf>
    <xf numFmtId="0" fontId="25" fillId="7" borderId="111" xfId="6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28" fillId="0" borderId="0" xfId="5" applyFont="1" applyAlignment="1">
      <alignment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6" fillId="0" borderId="178" xfId="5" applyFont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20" fillId="0" borderId="33" xfId="5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left" vertical="center"/>
    </xf>
    <xf numFmtId="0" fontId="24" fillId="0" borderId="0" xfId="5" applyAlignment="1">
      <alignment horizontal="left"/>
    </xf>
    <xf numFmtId="0" fontId="5" fillId="2" borderId="50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0" fontId="5" fillId="7" borderId="50" xfId="0" applyFont="1" applyFill="1" applyBorder="1" applyAlignment="1">
      <alignment vertical="center"/>
    </xf>
    <xf numFmtId="0" fontId="39" fillId="0" borderId="0" xfId="6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197" xfId="0" applyFont="1" applyFill="1" applyBorder="1" applyAlignment="1">
      <alignment horizontal="center" vertical="center"/>
    </xf>
    <xf numFmtId="0" fontId="28" fillId="0" borderId="0" xfId="5" applyFont="1" applyAlignment="1">
      <alignment wrapText="1"/>
    </xf>
    <xf numFmtId="0" fontId="24" fillId="0" borderId="0" xfId="5" applyAlignment="1"/>
    <xf numFmtId="0" fontId="5" fillId="0" borderId="0" xfId="0" applyFont="1" applyBorder="1" applyAlignment="1">
      <alignment horizontal="center" vertical="center"/>
    </xf>
    <xf numFmtId="0" fontId="24" fillId="0" borderId="0" xfId="5" applyFont="1" applyAlignment="1"/>
    <xf numFmtId="0" fontId="13" fillId="0" borderId="14" xfId="0" applyFont="1" applyBorder="1" applyAlignment="1">
      <alignment horizontal="center" vertical="center"/>
    </xf>
    <xf numFmtId="0" fontId="28" fillId="0" borderId="0" xfId="5" applyFont="1" applyAlignment="1">
      <alignment horizontal="left" wrapText="1"/>
    </xf>
    <xf numFmtId="0" fontId="5" fillId="0" borderId="161" xfId="0" applyFont="1" applyFill="1" applyBorder="1" applyAlignment="1">
      <alignment horizontal="center" vertical="center"/>
    </xf>
    <xf numFmtId="0" fontId="24" fillId="0" borderId="0" xfId="5" applyNumberFormat="1" applyFont="1" applyAlignment="1">
      <alignment horizontal="left" vertical="top"/>
    </xf>
    <xf numFmtId="0" fontId="13" fillId="0" borderId="48" xfId="0" applyFont="1" applyBorder="1" applyAlignment="1">
      <alignment horizontal="center" vertical="center"/>
    </xf>
    <xf numFmtId="0" fontId="38" fillId="0" borderId="172" xfId="0" applyFont="1" applyBorder="1" applyAlignment="1">
      <alignment horizontal="center" vertical="center" wrapText="1"/>
    </xf>
    <xf numFmtId="0" fontId="34" fillId="2" borderId="42" xfId="0" applyNumberFormat="1" applyFont="1" applyFill="1" applyBorder="1" applyAlignment="1">
      <alignment horizontal="center" vertical="center" wrapText="1"/>
    </xf>
    <xf numFmtId="0" fontId="27" fillId="0" borderId="0" xfId="5" applyFont="1" applyBorder="1" applyAlignment="1">
      <alignment horizontal="center" vertical="center" wrapText="1"/>
    </xf>
    <xf numFmtId="0" fontId="34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1" fontId="5" fillId="2" borderId="163" xfId="0" applyNumberFormat="1" applyFont="1" applyFill="1" applyBorder="1" applyAlignment="1">
      <alignment horizontal="center" vertical="center"/>
    </xf>
    <xf numFmtId="49" fontId="5" fillId="5" borderId="195" xfId="0" applyNumberFormat="1" applyFont="1" applyFill="1" applyBorder="1" applyAlignment="1">
      <alignment horizontal="center" vertical="center"/>
    </xf>
    <xf numFmtId="49" fontId="5" fillId="2" borderId="196" xfId="0" applyNumberFormat="1" applyFont="1" applyFill="1" applyBorder="1" applyAlignment="1">
      <alignment vertical="center"/>
    </xf>
    <xf numFmtId="1" fontId="17" fillId="0" borderId="197" xfId="0" applyNumberFormat="1" applyFont="1" applyFill="1" applyBorder="1" applyAlignment="1">
      <alignment horizontal="center" vertical="center"/>
    </xf>
    <xf numFmtId="1" fontId="38" fillId="0" borderId="198" xfId="0" applyNumberFormat="1" applyFont="1" applyFill="1" applyBorder="1" applyAlignment="1">
      <alignment vertical="center"/>
    </xf>
    <xf numFmtId="1" fontId="38" fillId="0" borderId="199" xfId="0" applyNumberFormat="1" applyFont="1" applyFill="1" applyBorder="1" applyAlignment="1">
      <alignment horizontal="center" vertical="center"/>
    </xf>
    <xf numFmtId="1" fontId="5" fillId="5" borderId="197" xfId="0" applyNumberFormat="1" applyFont="1" applyFill="1" applyBorder="1" applyAlignment="1">
      <alignment horizontal="center" vertical="center"/>
    </xf>
    <xf numFmtId="1" fontId="5" fillId="5" borderId="207" xfId="0" applyNumberFormat="1" applyFont="1" applyFill="1" applyBorder="1" applyAlignment="1">
      <alignment horizontal="center" vertical="center"/>
    </xf>
    <xf numFmtId="1" fontId="38" fillId="0" borderId="204" xfId="0" applyNumberFormat="1" applyFont="1" applyFill="1" applyBorder="1" applyAlignment="1">
      <alignment horizontal="center" vertical="center"/>
    </xf>
    <xf numFmtId="1" fontId="5" fillId="0" borderId="197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0" fontId="5" fillId="7" borderId="50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28" fillId="0" borderId="0" xfId="5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4" fillId="0" borderId="0" xfId="5" applyAlignment="1"/>
    <xf numFmtId="0" fontId="5" fillId="0" borderId="0" xfId="0" applyFont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0" xfId="5" applyAlignment="1"/>
    <xf numFmtId="0" fontId="25" fillId="0" borderId="0" xfId="6" applyAlignment="1">
      <alignment vertical="center"/>
    </xf>
    <xf numFmtId="0" fontId="5" fillId="2" borderId="147" xfId="0" applyFont="1" applyFill="1" applyBorder="1" applyAlignment="1">
      <alignment vertical="center"/>
    </xf>
    <xf numFmtId="38" fontId="5" fillId="2" borderId="11" xfId="1" applyFont="1" applyFill="1" applyBorder="1" applyAlignment="1">
      <alignment vertical="center"/>
    </xf>
    <xf numFmtId="38" fontId="5" fillId="2" borderId="12" xfId="1" applyFont="1" applyFill="1" applyBorder="1" applyAlignment="1">
      <alignment vertical="center"/>
    </xf>
    <xf numFmtId="38" fontId="5" fillId="2" borderId="25" xfId="1" applyFont="1" applyFill="1" applyBorder="1" applyAlignment="1">
      <alignment vertical="center" wrapText="1"/>
    </xf>
    <xf numFmtId="0" fontId="42" fillId="0" borderId="40" xfId="5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1" fontId="5" fillId="2" borderId="196" xfId="0" applyNumberFormat="1" applyFont="1" applyFill="1" applyBorder="1" applyAlignment="1">
      <alignment vertical="center"/>
    </xf>
    <xf numFmtId="0" fontId="5" fillId="0" borderId="19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95" xfId="0" applyFont="1" applyBorder="1" applyAlignment="1">
      <alignment horizontal="center" vertical="center" wrapText="1"/>
    </xf>
    <xf numFmtId="0" fontId="5" fillId="0" borderId="196" xfId="0" applyFont="1" applyFill="1" applyBorder="1" applyAlignment="1">
      <alignment horizontal="center" vertical="center" wrapText="1"/>
    </xf>
    <xf numFmtId="0" fontId="5" fillId="0" borderId="19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0" xfId="5" applyAlignment="1"/>
    <xf numFmtId="0" fontId="5" fillId="0" borderId="0" xfId="0" quotePrefix="1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top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" fontId="5" fillId="2" borderId="197" xfId="0" applyNumberFormat="1" applyFont="1" applyFill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5" fillId="0" borderId="36" xfId="0" quotePrefix="1" applyFont="1" applyFill="1" applyBorder="1" applyAlignment="1">
      <alignment horizontal="center" vertical="center"/>
    </xf>
    <xf numFmtId="0" fontId="5" fillId="0" borderId="193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 wrapText="1"/>
    </xf>
    <xf numFmtId="49" fontId="5" fillId="2" borderId="198" xfId="0" applyNumberFormat="1" applyFont="1" applyFill="1" applyBorder="1" applyAlignment="1">
      <alignment vertical="center"/>
    </xf>
    <xf numFmtId="1" fontId="5" fillId="2" borderId="199" xfId="0" applyNumberFormat="1" applyFont="1" applyFill="1" applyBorder="1" applyAlignment="1">
      <alignment vertical="center"/>
    </xf>
    <xf numFmtId="1" fontId="5" fillId="2" borderId="217" xfId="0" applyNumberFormat="1" applyFont="1" applyFill="1" applyBorder="1" applyAlignment="1">
      <alignment horizontal="center" vertical="center"/>
    </xf>
    <xf numFmtId="165" fontId="5" fillId="0" borderId="161" xfId="2" applyNumberFormat="1" applyFont="1" applyFill="1" applyBorder="1" applyAlignment="1">
      <alignment horizontal="center" vertical="center"/>
    </xf>
    <xf numFmtId="0" fontId="5" fillId="0" borderId="223" xfId="2" applyNumberFormat="1" applyFont="1" applyFill="1" applyBorder="1" applyAlignment="1">
      <alignment horizontal="center" vertical="center"/>
    </xf>
    <xf numFmtId="0" fontId="5" fillId="0" borderId="114" xfId="2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top" wrapText="1"/>
    </xf>
    <xf numFmtId="0" fontId="5" fillId="0" borderId="225" xfId="0" applyFont="1" applyFill="1" applyBorder="1" applyAlignment="1">
      <alignment horizontal="right" vertical="top" wrapText="1"/>
    </xf>
    <xf numFmtId="0" fontId="5" fillId="0" borderId="16" xfId="0" applyFont="1" applyBorder="1" applyAlignment="1">
      <alignment horizontal="right" vertical="center" wrapText="1"/>
    </xf>
    <xf numFmtId="0" fontId="20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7" fillId="0" borderId="45" xfId="5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5" fillId="7" borderId="0" xfId="6" applyFill="1" applyBorder="1" applyAlignment="1">
      <alignment horizontal="left" vertical="center"/>
    </xf>
    <xf numFmtId="0" fontId="25" fillId="7" borderId="16" xfId="6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4" fillId="0" borderId="0" xfId="5" applyAlignment="1"/>
    <xf numFmtId="0" fontId="1" fillId="0" borderId="0" xfId="7"/>
    <xf numFmtId="0" fontId="46" fillId="3" borderId="132" xfId="3" applyFont="1" applyFill="1" applyBorder="1"/>
    <xf numFmtId="0" fontId="47" fillId="3" borderId="133" xfId="3" applyFont="1" applyFill="1" applyBorder="1"/>
    <xf numFmtId="0" fontId="49" fillId="11" borderId="2" xfId="7" applyFont="1" applyFill="1" applyBorder="1" applyAlignment="1">
      <alignment horizontal="center" vertical="center"/>
    </xf>
    <xf numFmtId="0" fontId="49" fillId="11" borderId="2" xfId="7" applyFont="1" applyFill="1" applyBorder="1" applyAlignment="1">
      <alignment horizontal="center" vertical="center" wrapText="1"/>
    </xf>
    <xf numFmtId="0" fontId="20" fillId="9" borderId="145" xfId="7" applyFont="1" applyFill="1" applyBorder="1" applyAlignment="1">
      <alignment horizontal="center" vertical="center"/>
    </xf>
    <xf numFmtId="0" fontId="20" fillId="9" borderId="2" xfId="7" applyFont="1" applyFill="1" applyBorder="1" applyAlignment="1">
      <alignment horizontal="center" vertical="center"/>
    </xf>
    <xf numFmtId="0" fontId="37" fillId="0" borderId="0" xfId="7" applyFont="1"/>
    <xf numFmtId="0" fontId="20" fillId="0" borderId="2" xfId="7" applyFont="1" applyBorder="1" applyAlignment="1">
      <alignment horizontal="center" vertical="center"/>
    </xf>
    <xf numFmtId="0" fontId="28" fillId="0" borderId="2" xfId="7" applyFont="1" applyBorder="1" applyAlignment="1">
      <alignment horizontal="center" vertical="center"/>
    </xf>
    <xf numFmtId="0" fontId="20" fillId="0" borderId="2" xfId="7" applyFont="1" applyBorder="1" applyAlignment="1">
      <alignment horizontal="left" vertical="center" wrapText="1"/>
    </xf>
    <xf numFmtId="49" fontId="28" fillId="0" borderId="2" xfId="7" applyNumberFormat="1" applyFont="1" applyBorder="1" applyAlignment="1">
      <alignment horizontal="center" vertical="center"/>
    </xf>
    <xf numFmtId="0" fontId="28" fillId="0" borderId="2" xfId="7" applyFont="1" applyFill="1" applyBorder="1" applyAlignment="1">
      <alignment wrapText="1"/>
    </xf>
    <xf numFmtId="0" fontId="28" fillId="0" borderId="2" xfId="7" applyFont="1" applyBorder="1"/>
    <xf numFmtId="0" fontId="28" fillId="9" borderId="2" xfId="7" applyFont="1" applyFill="1" applyBorder="1" applyAlignment="1">
      <alignment wrapText="1"/>
    </xf>
    <xf numFmtId="0" fontId="28" fillId="0" borderId="2" xfId="7" applyFont="1" applyFill="1" applyBorder="1" applyAlignment="1">
      <alignment horizontal="center" vertical="center"/>
    </xf>
    <xf numFmtId="0" fontId="28" fillId="0" borderId="2" xfId="7" applyFont="1" applyFill="1" applyBorder="1"/>
    <xf numFmtId="49" fontId="28" fillId="0" borderId="2" xfId="7" applyNumberFormat="1" applyFont="1" applyFill="1" applyBorder="1" applyAlignment="1">
      <alignment horizontal="center" vertical="center"/>
    </xf>
    <xf numFmtId="49" fontId="28" fillId="0" borderId="136" xfId="7" applyNumberFormat="1" applyFont="1" applyFill="1" applyBorder="1" applyAlignment="1">
      <alignment horizontal="center"/>
    </xf>
    <xf numFmtId="0" fontId="27" fillId="0" borderId="145" xfId="7" applyFont="1" applyFill="1" applyBorder="1" applyAlignment="1">
      <alignment horizontal="center" vertical="top" wrapText="1"/>
    </xf>
    <xf numFmtId="0" fontId="28" fillId="11" borderId="2" xfId="7" applyFont="1" applyFill="1" applyBorder="1" applyAlignment="1">
      <alignment horizontal="center" vertical="center"/>
    </xf>
    <xf numFmtId="0" fontId="27" fillId="0" borderId="2" xfId="7" applyFont="1" applyFill="1" applyBorder="1" applyAlignment="1">
      <alignment horizontal="center" vertical="center"/>
    </xf>
    <xf numFmtId="0" fontId="28" fillId="11" borderId="2" xfId="7" applyFont="1" applyFill="1" applyBorder="1"/>
    <xf numFmtId="1" fontId="52" fillId="0" borderId="2" xfId="7" applyNumberFormat="1" applyFont="1" applyFill="1" applyBorder="1" applyAlignment="1">
      <alignment horizontal="center" vertical="center"/>
    </xf>
    <xf numFmtId="0" fontId="27" fillId="0" borderId="2" xfId="7" applyFont="1" applyFill="1" applyBorder="1"/>
    <xf numFmtId="0" fontId="1" fillId="0" borderId="2" xfId="7" applyBorder="1" applyAlignment="1">
      <alignment wrapText="1"/>
    </xf>
    <xf numFmtId="0" fontId="1" fillId="0" borderId="2" xfId="7" applyBorder="1" applyAlignment="1">
      <alignment horizontal="center" vertical="center" wrapText="1"/>
    </xf>
    <xf numFmtId="0" fontId="53" fillId="11" borderId="2" xfId="7" applyFont="1" applyFill="1" applyBorder="1" applyAlignment="1">
      <alignment horizontal="center" vertical="center"/>
    </xf>
    <xf numFmtId="0" fontId="53" fillId="11" borderId="2" xfId="7" applyFont="1" applyFill="1" applyBorder="1" applyAlignment="1">
      <alignment horizontal="center" vertical="center" wrapText="1"/>
    </xf>
    <xf numFmtId="0" fontId="21" fillId="9" borderId="145" xfId="7" applyFont="1" applyFill="1" applyBorder="1" applyAlignment="1">
      <alignment horizontal="center" vertical="center"/>
    </xf>
    <xf numFmtId="0" fontId="21" fillId="9" borderId="2" xfId="7" applyFont="1" applyFill="1" applyBorder="1" applyAlignment="1">
      <alignment horizontal="center" vertical="center"/>
    </xf>
    <xf numFmtId="0" fontId="37" fillId="9" borderId="0" xfId="7" applyFont="1" applyFill="1"/>
    <xf numFmtId="0" fontId="28" fillId="14" borderId="2" xfId="7" applyFont="1" applyFill="1" applyBorder="1" applyAlignment="1">
      <alignment horizontal="center" vertical="center"/>
    </xf>
    <xf numFmtId="0" fontId="30" fillId="0" borderId="228" xfId="7" applyFont="1" applyBorder="1"/>
    <xf numFmtId="0" fontId="1" fillId="0" borderId="228" xfId="7" applyBorder="1"/>
    <xf numFmtId="0" fontId="9" fillId="0" borderId="228" xfId="0" applyFont="1" applyBorder="1" applyAlignment="1">
      <alignment horizontal="left" vertical="center"/>
    </xf>
    <xf numFmtId="0" fontId="44" fillId="0" borderId="228" xfId="7" applyFont="1" applyFill="1" applyBorder="1" applyAlignment="1">
      <alignment horizontal="right"/>
    </xf>
    <xf numFmtId="0" fontId="30" fillId="0" borderId="227" xfId="7" applyFont="1" applyBorder="1"/>
    <xf numFmtId="0" fontId="44" fillId="0" borderId="227" xfId="7" applyFont="1" applyFill="1" applyBorder="1" applyAlignment="1">
      <alignment horizontal="right"/>
    </xf>
    <xf numFmtId="0" fontId="7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6" fillId="0" borderId="2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38" fontId="5" fillId="0" borderId="44" xfId="2" applyNumberFormat="1" applyFont="1" applyFill="1" applyBorder="1" applyAlignment="1">
      <alignment vertical="center"/>
    </xf>
    <xf numFmtId="38" fontId="5" fillId="0" borderId="7" xfId="2" applyNumberFormat="1" applyFont="1" applyFill="1" applyBorder="1" applyAlignment="1">
      <alignment vertical="center"/>
    </xf>
    <xf numFmtId="38" fontId="5" fillId="0" borderId="50" xfId="2" applyNumberFormat="1" applyFont="1" applyFill="1" applyBorder="1" applyAlignment="1">
      <alignment vertical="center"/>
    </xf>
    <xf numFmtId="38" fontId="5" fillId="2" borderId="44" xfId="2" applyNumberFormat="1" applyFont="1" applyFill="1" applyBorder="1" applyAlignment="1">
      <alignment vertical="center"/>
    </xf>
    <xf numFmtId="38" fontId="5" fillId="2" borderId="7" xfId="2" applyNumberFormat="1" applyFont="1" applyFill="1" applyBorder="1" applyAlignment="1">
      <alignment vertical="center"/>
    </xf>
    <xf numFmtId="38" fontId="5" fillId="2" borderId="50" xfId="2" applyNumberFormat="1" applyFont="1" applyFill="1" applyBorder="1" applyAlignment="1">
      <alignment vertical="center"/>
    </xf>
    <xf numFmtId="0" fontId="6" fillId="0" borderId="10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7" borderId="115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5" fillId="7" borderId="116" xfId="0" applyFont="1" applyFill="1" applyBorder="1" applyAlignment="1">
      <alignment vertical="center"/>
    </xf>
    <xf numFmtId="38" fontId="5" fillId="0" borderId="64" xfId="2" applyNumberFormat="1" applyFont="1" applyFill="1" applyBorder="1" applyAlignment="1">
      <alignment vertical="center"/>
    </xf>
    <xf numFmtId="38" fontId="5" fillId="0" borderId="59" xfId="2" applyNumberFormat="1" applyFont="1" applyFill="1" applyBorder="1" applyAlignment="1">
      <alignment vertical="center"/>
    </xf>
    <xf numFmtId="38" fontId="5" fillId="0" borderId="65" xfId="2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5" fillId="2" borderId="4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66" xfId="0" applyFont="1" applyFill="1" applyBorder="1" applyAlignment="1">
      <alignment vertical="center" wrapText="1"/>
    </xf>
    <xf numFmtId="0" fontId="5" fillId="2" borderId="57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6" fillId="0" borderId="56" xfId="0" applyFont="1" applyBorder="1" applyAlignment="1">
      <alignment vertical="top" wrapText="1"/>
    </xf>
    <xf numFmtId="0" fontId="5" fillId="2" borderId="5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11" fillId="4" borderId="67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6" fillId="0" borderId="103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5" fillId="0" borderId="100" xfId="0" applyFont="1" applyFill="1" applyBorder="1" applyAlignment="1"/>
    <xf numFmtId="0" fontId="5" fillId="0" borderId="54" xfId="0" applyFont="1" applyFill="1" applyBorder="1" applyAlignment="1"/>
    <xf numFmtId="0" fontId="5" fillId="0" borderId="99" xfId="0" applyFont="1" applyFill="1" applyBorder="1" applyAlignment="1"/>
    <xf numFmtId="0" fontId="5" fillId="7" borderId="44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5" fillId="7" borderId="50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7" borderId="57" xfId="0" applyFont="1" applyFill="1" applyBorder="1" applyAlignment="1">
      <alignment vertical="center"/>
    </xf>
    <xf numFmtId="0" fontId="5" fillId="7" borderId="51" xfId="0" applyFont="1" applyFill="1" applyBorder="1" applyAlignment="1">
      <alignment vertical="center"/>
    </xf>
    <xf numFmtId="0" fontId="5" fillId="7" borderId="52" xfId="0" applyFont="1" applyFill="1" applyBorder="1" applyAlignment="1">
      <alignment vertical="center"/>
    </xf>
    <xf numFmtId="0" fontId="5" fillId="0" borderId="1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2" xfId="0" applyFont="1" applyFill="1" applyBorder="1" applyAlignment="1">
      <alignment vertical="center"/>
    </xf>
    <xf numFmtId="0" fontId="5" fillId="2" borderId="44" xfId="0" quotePrefix="1" applyFont="1" applyFill="1" applyBorder="1" applyAlignment="1">
      <alignment vertical="center"/>
    </xf>
    <xf numFmtId="0" fontId="5" fillId="2" borderId="7" xfId="0" quotePrefix="1" applyFont="1" applyFill="1" applyBorder="1" applyAlignment="1">
      <alignment vertical="center"/>
    </xf>
    <xf numFmtId="0" fontId="5" fillId="2" borderId="50" xfId="0" quotePrefix="1" applyFont="1" applyFill="1" applyBorder="1" applyAlignment="1">
      <alignment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128" xfId="0" applyFont="1" applyFill="1" applyBorder="1" applyAlignment="1">
      <alignment horizontal="center" vertical="center"/>
    </xf>
    <xf numFmtId="0" fontId="5" fillId="2" borderId="121" xfId="0" applyFont="1" applyFill="1" applyBorder="1" applyAlignment="1">
      <alignment horizontal="center" vertical="center"/>
    </xf>
    <xf numFmtId="0" fontId="5" fillId="2" borderId="127" xfId="0" applyFont="1" applyFill="1" applyBorder="1" applyAlignment="1">
      <alignment horizontal="center" vertical="center"/>
    </xf>
    <xf numFmtId="0" fontId="5" fillId="2" borderId="122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left" vertical="center" wrapText="1"/>
    </xf>
    <xf numFmtId="0" fontId="5" fillId="0" borderId="229" xfId="0" applyFont="1" applyFill="1" applyBorder="1" applyAlignment="1">
      <alignment horizontal="left" vertical="center" wrapText="1"/>
    </xf>
    <xf numFmtId="0" fontId="5" fillId="0" borderId="215" xfId="0" applyFont="1" applyFill="1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5" fillId="0" borderId="193" xfId="0" applyFont="1" applyFill="1" applyBorder="1" applyAlignment="1">
      <alignment horizontal="center" vertical="center"/>
    </xf>
    <xf numFmtId="49" fontId="5" fillId="5" borderId="212" xfId="0" applyNumberFormat="1" applyFont="1" applyFill="1" applyBorder="1" applyAlignment="1">
      <alignment horizontal="left" vertical="top"/>
    </xf>
    <xf numFmtId="49" fontId="5" fillId="5" borderId="214" xfId="0" applyNumberFormat="1" applyFont="1" applyFill="1" applyBorder="1" applyAlignment="1">
      <alignment horizontal="left" vertical="top"/>
    </xf>
    <xf numFmtId="49" fontId="5" fillId="5" borderId="213" xfId="0" applyNumberFormat="1" applyFont="1" applyFill="1" applyBorder="1" applyAlignment="1">
      <alignment horizontal="left" vertical="top"/>
    </xf>
    <xf numFmtId="49" fontId="5" fillId="5" borderId="208" xfId="0" applyNumberFormat="1" applyFont="1" applyFill="1" applyBorder="1" applyAlignment="1">
      <alignment horizontal="left" vertical="top"/>
    </xf>
    <xf numFmtId="49" fontId="5" fillId="5" borderId="44" xfId="0" applyNumberFormat="1" applyFont="1" applyFill="1" applyBorder="1" applyAlignment="1">
      <alignment horizontal="left" vertical="top"/>
    </xf>
    <xf numFmtId="49" fontId="5" fillId="5" borderId="100" xfId="0" applyNumberFormat="1" applyFont="1" applyFill="1" applyBorder="1" applyAlignment="1">
      <alignment horizontal="left" vertical="top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4" xfId="0" applyFont="1" applyFill="1" applyBorder="1" applyAlignment="1">
      <alignment horizontal="center" vertical="center"/>
    </xf>
    <xf numFmtId="1" fontId="38" fillId="0" borderId="202" xfId="0" applyNumberFormat="1" applyFont="1" applyFill="1" applyBorder="1" applyAlignment="1">
      <alignment horizontal="center" vertical="center"/>
    </xf>
    <xf numFmtId="1" fontId="38" fillId="0" borderId="203" xfId="0" applyNumberFormat="1" applyFont="1" applyFill="1" applyBorder="1" applyAlignment="1">
      <alignment horizontal="center" vertical="center"/>
    </xf>
    <xf numFmtId="0" fontId="5" fillId="0" borderId="187" xfId="0" applyFont="1" applyFill="1" applyBorder="1" applyAlignment="1">
      <alignment horizontal="center" vertical="center"/>
    </xf>
    <xf numFmtId="0" fontId="5" fillId="0" borderId="188" xfId="0" applyFont="1" applyFill="1" applyBorder="1" applyAlignment="1">
      <alignment horizontal="center" vertical="center"/>
    </xf>
    <xf numFmtId="0" fontId="25" fillId="7" borderId="111" xfId="6" applyFill="1" applyBorder="1" applyAlignment="1">
      <alignment horizontal="left" vertical="center"/>
    </xf>
    <xf numFmtId="0" fontId="25" fillId="7" borderId="9" xfId="6" applyFill="1" applyBorder="1" applyAlignment="1">
      <alignment horizontal="left" vertical="center"/>
    </xf>
    <xf numFmtId="0" fontId="25" fillId="7" borderId="112" xfId="6" applyFill="1" applyBorder="1" applyAlignment="1">
      <alignment horizontal="left" vertical="center"/>
    </xf>
    <xf numFmtId="1" fontId="5" fillId="5" borderId="195" xfId="0" applyNumberFormat="1" applyFont="1" applyFill="1" applyBorder="1" applyAlignment="1">
      <alignment horizontal="center" vertical="center"/>
    </xf>
    <xf numFmtId="1" fontId="5" fillId="5" borderId="196" xfId="0" applyNumberFormat="1" applyFont="1" applyFill="1" applyBorder="1" applyAlignment="1">
      <alignment horizontal="center" vertical="center"/>
    </xf>
    <xf numFmtId="1" fontId="5" fillId="2" borderId="196" xfId="0" applyNumberFormat="1" applyFont="1" applyFill="1" applyBorder="1" applyAlignment="1">
      <alignment horizontal="center" vertical="center"/>
    </xf>
    <xf numFmtId="1" fontId="0" fillId="0" borderId="196" xfId="0" applyNumberFormat="1" applyBorder="1" applyAlignment="1">
      <alignment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1" fontId="5" fillId="2" borderId="189" xfId="0" applyNumberFormat="1" applyFont="1" applyFill="1" applyBorder="1" applyAlignment="1">
      <alignment horizontal="center" vertical="center"/>
    </xf>
    <xf numFmtId="1" fontId="5" fillId="2" borderId="190" xfId="0" applyNumberFormat="1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16" xfId="0" applyFont="1" applyFill="1" applyBorder="1" applyAlignment="1">
      <alignment horizontal="left" vertical="center" wrapText="1"/>
    </xf>
    <xf numFmtId="1" fontId="5" fillId="2" borderId="196" xfId="0" applyNumberFormat="1" applyFont="1" applyFill="1" applyBorder="1" applyAlignment="1">
      <alignment vertical="center"/>
    </xf>
    <xf numFmtId="0" fontId="17" fillId="0" borderId="196" xfId="0" applyFont="1" applyFill="1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208" xfId="0" applyBorder="1" applyAlignment="1">
      <alignment vertical="center"/>
    </xf>
    <xf numFmtId="0" fontId="5" fillId="7" borderId="100" xfId="0" applyFont="1" applyFill="1" applyBorder="1" applyAlignment="1">
      <alignment horizontal="left" vertical="center"/>
    </xf>
    <xf numFmtId="0" fontId="5" fillId="7" borderId="54" xfId="0" applyFont="1" applyFill="1" applyBorder="1" applyAlignment="1">
      <alignment horizontal="left" vertical="center"/>
    </xf>
    <xf numFmtId="0" fontId="5" fillId="7" borderId="99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5" fillId="5" borderId="44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50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38" fontId="5" fillId="2" borderId="160" xfId="2" applyNumberFormat="1" applyFont="1" applyFill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5" fillId="0" borderId="209" xfId="0" applyFont="1" applyFill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1" fontId="5" fillId="2" borderId="210" xfId="0" applyNumberFormat="1" applyFont="1" applyFill="1" applyBorder="1" applyAlignment="1">
      <alignment horizontal="center" vertical="center"/>
    </xf>
    <xf numFmtId="1" fontId="0" fillId="0" borderId="165" xfId="0" applyNumberForma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9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38" fontId="5" fillId="2" borderId="191" xfId="2" applyNumberFormat="1" applyFont="1" applyFill="1" applyBorder="1" applyAlignment="1">
      <alignment horizontal="center" vertical="center"/>
    </xf>
    <xf numFmtId="38" fontId="5" fillId="2" borderId="7" xfId="2" applyNumberFormat="1" applyFont="1" applyFill="1" applyBorder="1" applyAlignment="1">
      <alignment horizontal="center" vertical="center"/>
    </xf>
    <xf numFmtId="38" fontId="5" fillId="2" borderId="66" xfId="2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6" xfId="0" applyFont="1" applyFill="1" applyBorder="1" applyAlignment="1">
      <alignment horizontal="left" vertical="center" wrapText="1"/>
    </xf>
    <xf numFmtId="1" fontId="5" fillId="2" borderId="218" xfId="0" applyNumberFormat="1" applyFont="1" applyFill="1" applyBorder="1" applyAlignment="1">
      <alignment horizontal="center" vertical="center"/>
    </xf>
    <xf numFmtId="1" fontId="0" fillId="0" borderId="219" xfId="0" applyNumberFormat="1" applyBorder="1" applyAlignment="1">
      <alignment horizontal="center" vertical="center"/>
    </xf>
    <xf numFmtId="0" fontId="5" fillId="0" borderId="196" xfId="0" applyFont="1" applyFill="1" applyBorder="1" applyAlignment="1">
      <alignment horizontal="center" vertical="center" wrapText="1"/>
    </xf>
    <xf numFmtId="0" fontId="0" fillId="0" borderId="196" xfId="0" applyBorder="1" applyAlignment="1">
      <alignment horizontal="center" vertical="center" wrapText="1"/>
    </xf>
    <xf numFmtId="0" fontId="5" fillId="0" borderId="197" xfId="0" applyFont="1" applyFill="1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0" fontId="5" fillId="0" borderId="195" xfId="0" applyFont="1" applyFill="1" applyBorder="1" applyAlignment="1">
      <alignment horizontal="center" vertical="center"/>
    </xf>
    <xf numFmtId="0" fontId="5" fillId="0" borderId="196" xfId="0" applyFont="1" applyFill="1" applyBorder="1" applyAlignment="1">
      <alignment horizontal="center" vertical="center"/>
    </xf>
    <xf numFmtId="1" fontId="5" fillId="2" borderId="221" xfId="0" applyNumberFormat="1" applyFont="1" applyFill="1" applyBorder="1" applyAlignment="1">
      <alignment horizontal="center" vertical="center"/>
    </xf>
    <xf numFmtId="1" fontId="5" fillId="2" borderId="222" xfId="0" applyNumberFormat="1" applyFont="1" applyFill="1" applyBorder="1" applyAlignment="1">
      <alignment horizontal="center" vertical="center"/>
    </xf>
    <xf numFmtId="38" fontId="5" fillId="2" borderId="50" xfId="2" applyNumberFormat="1" applyFont="1" applyFill="1" applyBorder="1" applyAlignment="1">
      <alignment horizontal="center" vertical="center"/>
    </xf>
    <xf numFmtId="38" fontId="5" fillId="2" borderId="224" xfId="2" applyNumberFormat="1" applyFont="1" applyFill="1" applyBorder="1" applyAlignment="1">
      <alignment horizontal="center" vertical="center"/>
    </xf>
    <xf numFmtId="38" fontId="5" fillId="2" borderId="54" xfId="2" applyNumberFormat="1" applyFont="1" applyFill="1" applyBorder="1" applyAlignment="1">
      <alignment horizontal="center" vertical="center"/>
    </xf>
    <xf numFmtId="38" fontId="5" fillId="2" borderId="99" xfId="2" applyNumberFormat="1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50" xfId="0" applyFont="1" applyFill="1" applyBorder="1" applyAlignment="1">
      <alignment horizontal="left" vertical="center"/>
    </xf>
    <xf numFmtId="38" fontId="5" fillId="2" borderId="123" xfId="2" applyNumberFormat="1" applyFont="1" applyFill="1" applyBorder="1" applyAlignment="1">
      <alignment horizontal="center" vertical="center"/>
    </xf>
    <xf numFmtId="165" fontId="5" fillId="0" borderId="186" xfId="2" applyNumberFormat="1" applyFont="1" applyFill="1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5" fillId="5" borderId="170" xfId="0" applyFont="1" applyFill="1" applyBorder="1" applyAlignment="1">
      <alignment horizontal="left" vertical="center"/>
    </xf>
    <xf numFmtId="0" fontId="5" fillId="5" borderId="63" xfId="0" applyFont="1" applyFill="1" applyBorder="1" applyAlignment="1">
      <alignment horizontal="left" vertical="center"/>
    </xf>
    <xf numFmtId="0" fontId="5" fillId="5" borderId="171" xfId="0" applyFont="1" applyFill="1" applyBorder="1" applyAlignment="1">
      <alignment horizontal="left" vertical="center"/>
    </xf>
    <xf numFmtId="0" fontId="40" fillId="0" borderId="20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" fillId="0" borderId="10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25" fillId="7" borderId="150" xfId="6" applyFill="1" applyBorder="1" applyAlignment="1">
      <alignment horizontal="left" vertical="center"/>
    </xf>
    <xf numFmtId="0" fontId="25" fillId="7" borderId="151" xfId="6" applyFill="1" applyBorder="1" applyAlignment="1">
      <alignment horizontal="left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17" fillId="0" borderId="19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left" vertical="center"/>
    </xf>
    <xf numFmtId="0" fontId="5" fillId="7" borderId="51" xfId="0" applyFont="1" applyFill="1" applyBorder="1" applyAlignment="1">
      <alignment horizontal="left" vertical="center"/>
    </xf>
    <xf numFmtId="0" fontId="5" fillId="7" borderId="52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5" fillId="2" borderId="206" xfId="0" applyNumberFormat="1" applyFont="1" applyFill="1" applyBorder="1" applyAlignment="1">
      <alignment horizontal="center" vertical="center"/>
    </xf>
    <xf numFmtId="1" fontId="0" fillId="0" borderId="206" xfId="0" applyNumberFormat="1" applyBorder="1" applyAlignment="1">
      <alignment vertical="center"/>
    </xf>
    <xf numFmtId="0" fontId="6" fillId="0" borderId="6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" fontId="5" fillId="5" borderId="205" xfId="0" applyNumberFormat="1" applyFont="1" applyFill="1" applyBorder="1" applyAlignment="1">
      <alignment horizontal="center" vertical="center"/>
    </xf>
    <xf numFmtId="1" fontId="5" fillId="5" borderId="206" xfId="0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28" fillId="0" borderId="0" xfId="5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21" fillId="0" borderId="136" xfId="3" applyFont="1" applyBorder="1" applyAlignment="1">
      <alignment vertical="center" wrapText="1"/>
    </xf>
    <xf numFmtId="0" fontId="21" fillId="0" borderId="135" xfId="3" applyFont="1" applyBorder="1" applyAlignment="1">
      <alignment vertical="center" wrapText="1"/>
    </xf>
    <xf numFmtId="0" fontId="21" fillId="0" borderId="137" xfId="3" applyFont="1" applyBorder="1" applyAlignment="1">
      <alignment vertical="center" wrapText="1"/>
    </xf>
    <xf numFmtId="0" fontId="20" fillId="0" borderId="136" xfId="3" applyFont="1" applyBorder="1" applyAlignment="1" applyProtection="1">
      <alignment horizontal="left" vertical="center" wrapText="1"/>
      <protection locked="0"/>
    </xf>
    <xf numFmtId="0" fontId="20" fillId="0" borderId="135" xfId="3" applyFont="1" applyBorder="1" applyAlignment="1" applyProtection="1">
      <alignment horizontal="left" vertical="center" wrapText="1"/>
      <protection locked="0"/>
    </xf>
    <xf numFmtId="0" fontId="45" fillId="0" borderId="129" xfId="3" applyFont="1" applyBorder="1" applyAlignment="1">
      <alignment horizontal="center" vertical="center" wrapText="1"/>
    </xf>
    <xf numFmtId="0" fontId="45" fillId="0" borderId="130" xfId="3" applyFont="1" applyBorder="1" applyAlignment="1">
      <alignment horizontal="center" vertical="center"/>
    </xf>
    <xf numFmtId="0" fontId="46" fillId="11" borderId="135" xfId="3" applyFont="1" applyFill="1" applyBorder="1"/>
    <xf numFmtId="0" fontId="48" fillId="3" borderId="136" xfId="3" applyFont="1" applyFill="1" applyBorder="1" applyAlignment="1">
      <alignment horizontal="left" vertical="center" wrapText="1"/>
    </xf>
    <xf numFmtId="0" fontId="48" fillId="3" borderId="135" xfId="3" applyFont="1" applyFill="1" applyBorder="1" applyAlignment="1">
      <alignment horizontal="left" vertical="center" wrapText="1"/>
    </xf>
    <xf numFmtId="0" fontId="20" fillId="0" borderId="2" xfId="3" applyFont="1" applyBorder="1" applyAlignment="1" applyProtection="1">
      <alignment horizontal="left" vertical="center" wrapText="1"/>
      <protection locked="0"/>
    </xf>
    <xf numFmtId="0" fontId="27" fillId="0" borderId="136" xfId="3" applyFont="1" applyBorder="1" applyAlignment="1">
      <alignment vertical="center" wrapText="1"/>
    </xf>
    <xf numFmtId="0" fontId="1" fillId="0" borderId="135" xfId="7" applyFont="1" applyBorder="1" applyAlignment="1">
      <alignment vertical="center" wrapText="1"/>
    </xf>
    <xf numFmtId="0" fontId="1" fillId="0" borderId="137" xfId="7" applyFont="1" applyBorder="1" applyAlignment="1">
      <alignment vertical="center" wrapText="1"/>
    </xf>
    <xf numFmtId="0" fontId="1" fillId="0" borderId="135" xfId="7" applyBorder="1" applyAlignment="1">
      <alignment horizontal="left" vertical="center" wrapText="1"/>
    </xf>
    <xf numFmtId="0" fontId="1" fillId="0" borderId="137" xfId="7" applyBorder="1" applyAlignment="1">
      <alignment horizontal="left" vertical="center" wrapText="1"/>
    </xf>
    <xf numFmtId="0" fontId="27" fillId="0" borderId="135" xfId="3" applyFont="1" applyBorder="1" applyAlignment="1">
      <alignment vertical="center" wrapText="1"/>
    </xf>
    <xf numFmtId="0" fontId="27" fillId="0" borderId="137" xfId="3" applyFont="1" applyBorder="1" applyAlignment="1">
      <alignment vertical="center" wrapText="1"/>
    </xf>
    <xf numFmtId="0" fontId="49" fillId="11" borderId="136" xfId="7" applyFont="1" applyFill="1" applyBorder="1" applyAlignment="1">
      <alignment horizontal="center" vertical="center"/>
    </xf>
    <xf numFmtId="0" fontId="49" fillId="11" borderId="137" xfId="7" applyFont="1" applyFill="1" applyBorder="1" applyAlignment="1">
      <alignment horizontal="center" vertical="center"/>
    </xf>
    <xf numFmtId="0" fontId="21" fillId="0" borderId="129" xfId="3" applyFont="1" applyBorder="1" applyAlignment="1">
      <alignment vertical="center" wrapText="1"/>
    </xf>
    <xf numFmtId="0" fontId="21" fillId="0" borderId="130" xfId="3" applyFont="1" applyBorder="1" applyAlignment="1">
      <alignment vertical="center" wrapText="1"/>
    </xf>
    <xf numFmtId="0" fontId="21" fillId="0" borderId="131" xfId="3" applyFont="1" applyBorder="1" applyAlignment="1">
      <alignment vertical="center" wrapText="1"/>
    </xf>
    <xf numFmtId="0" fontId="21" fillId="0" borderId="6" xfId="3" applyFont="1" applyBorder="1" applyAlignment="1">
      <alignment vertical="center" wrapText="1"/>
    </xf>
    <xf numFmtId="0" fontId="21" fillId="0" borderId="0" xfId="3" applyFont="1" applyBorder="1" applyAlignment="1">
      <alignment vertical="center" wrapText="1"/>
    </xf>
    <xf numFmtId="0" fontId="21" fillId="0" borderId="1" xfId="3" applyFont="1" applyBorder="1" applyAlignment="1">
      <alignment vertical="center" wrapText="1"/>
    </xf>
    <xf numFmtId="0" fontId="21" fillId="0" borderId="132" xfId="3" applyFont="1" applyBorder="1" applyAlignment="1">
      <alignment vertical="center" wrapText="1"/>
    </xf>
    <xf numFmtId="0" fontId="21" fillId="0" borderId="133" xfId="3" applyFont="1" applyBorder="1" applyAlignment="1">
      <alignment vertical="center" wrapText="1"/>
    </xf>
    <xf numFmtId="0" fontId="21" fillId="0" borderId="134" xfId="3" applyFont="1" applyBorder="1" applyAlignment="1">
      <alignment vertical="center" wrapText="1"/>
    </xf>
    <xf numFmtId="0" fontId="20" fillId="0" borderId="138" xfId="3" applyFont="1" applyBorder="1" applyAlignment="1" applyProtection="1">
      <alignment horizontal="left" vertical="center" wrapText="1"/>
      <protection locked="0"/>
    </xf>
    <xf numFmtId="0" fontId="20" fillId="0" borderId="139" xfId="3" applyFont="1" applyBorder="1" applyAlignment="1" applyProtection="1">
      <alignment horizontal="left" vertical="center" wrapText="1"/>
      <protection locked="0"/>
    </xf>
    <xf numFmtId="0" fontId="20" fillId="0" borderId="140" xfId="3" applyFont="1" applyBorder="1" applyAlignment="1" applyProtection="1">
      <alignment horizontal="left" vertical="center" wrapText="1"/>
      <protection locked="0"/>
    </xf>
    <xf numFmtId="0" fontId="20" fillId="0" borderId="141" xfId="3" applyFont="1" applyBorder="1" applyAlignment="1" applyProtection="1">
      <alignment horizontal="left" vertical="center" wrapText="1"/>
      <protection locked="0"/>
    </xf>
    <xf numFmtId="0" fontId="20" fillId="0" borderId="142" xfId="3" applyFont="1" applyBorder="1" applyAlignment="1" applyProtection="1">
      <alignment horizontal="left" vertical="center" wrapText="1"/>
      <protection locked="0"/>
    </xf>
    <xf numFmtId="0" fontId="20" fillId="0" borderId="143" xfId="3" applyFont="1" applyBorder="1" applyAlignment="1" applyProtection="1">
      <alignment horizontal="left" vertical="center" wrapText="1"/>
      <protection locked="0"/>
    </xf>
    <xf numFmtId="0" fontId="20" fillId="0" borderId="144" xfId="3" applyFont="1" applyBorder="1" applyAlignment="1" applyProtection="1">
      <alignment horizontal="left" vertical="center" wrapText="1"/>
      <protection locked="0"/>
    </xf>
    <xf numFmtId="0" fontId="21" fillId="0" borderId="2" xfId="3" applyFont="1" applyFill="1" applyBorder="1" applyAlignment="1">
      <alignment vertical="center" wrapText="1"/>
    </xf>
    <xf numFmtId="14" fontId="20" fillId="0" borderId="2" xfId="3" applyNumberFormat="1" applyFont="1" applyBorder="1" applyAlignment="1" applyProtection="1">
      <alignment horizontal="left" vertical="center" wrapText="1"/>
      <protection locked="0"/>
    </xf>
    <xf numFmtId="0" fontId="20" fillId="9" borderId="136" xfId="7" applyFont="1" applyFill="1" applyBorder="1" applyAlignment="1">
      <alignment horizontal="center" vertical="center"/>
    </xf>
    <xf numFmtId="0" fontId="20" fillId="9" borderId="137" xfId="7" applyFont="1" applyFill="1" applyBorder="1" applyAlignment="1">
      <alignment horizontal="center" vertical="center"/>
    </xf>
    <xf numFmtId="0" fontId="19" fillId="0" borderId="145" xfId="7" applyFont="1" applyBorder="1" applyAlignment="1">
      <alignment horizontal="center" vertical="top" wrapText="1"/>
    </xf>
    <xf numFmtId="0" fontId="19" fillId="0" borderId="5" xfId="7" applyFont="1" applyBorder="1" applyAlignment="1">
      <alignment horizontal="center" vertical="top" wrapText="1"/>
    </xf>
    <xf numFmtId="0" fontId="19" fillId="0" borderId="146" xfId="7" applyFont="1" applyBorder="1" applyAlignment="1">
      <alignment horizontal="center" vertical="top" wrapText="1"/>
    </xf>
    <xf numFmtId="0" fontId="20" fillId="0" borderId="136" xfId="7" applyFont="1" applyBorder="1" applyAlignment="1">
      <alignment horizontal="left" vertical="center" wrapText="1"/>
    </xf>
    <xf numFmtId="0" fontId="20" fillId="0" borderId="137" xfId="7" applyFont="1" applyBorder="1" applyAlignment="1">
      <alignment horizontal="left" vertical="center" wrapText="1"/>
    </xf>
    <xf numFmtId="0" fontId="50" fillId="0" borderId="145" xfId="7" applyFont="1" applyFill="1" applyBorder="1" applyAlignment="1">
      <alignment horizontal="left" vertical="top" wrapText="1"/>
    </xf>
    <xf numFmtId="0" fontId="50" fillId="0" borderId="5" xfId="7" applyFont="1" applyFill="1" applyBorder="1" applyAlignment="1">
      <alignment horizontal="left" vertical="top" wrapText="1"/>
    </xf>
    <xf numFmtId="0" fontId="50" fillId="0" borderId="146" xfId="7" applyFont="1" applyFill="1" applyBorder="1" applyAlignment="1">
      <alignment horizontal="left" vertical="top" wrapText="1"/>
    </xf>
    <xf numFmtId="0" fontId="51" fillId="0" borderId="5" xfId="7" applyFont="1" applyBorder="1" applyAlignment="1">
      <alignment horizontal="left" vertical="top" wrapText="1"/>
    </xf>
    <xf numFmtId="0" fontId="28" fillId="0" borderId="136" xfId="7" applyFont="1" applyFill="1" applyBorder="1" applyAlignment="1">
      <alignment horizontal="left" vertical="center" wrapText="1"/>
    </xf>
    <xf numFmtId="0" fontId="28" fillId="0" borderId="137" xfId="7" applyFont="1" applyFill="1" applyBorder="1" applyAlignment="1">
      <alignment horizontal="left" vertical="center" wrapText="1"/>
    </xf>
    <xf numFmtId="0" fontId="1" fillId="13" borderId="130" xfId="7" applyFill="1" applyBorder="1" applyAlignment="1">
      <alignment horizontal="center" vertical="center" wrapText="1"/>
    </xf>
    <xf numFmtId="0" fontId="1" fillId="13" borderId="0" xfId="7" applyFill="1" applyBorder="1" applyAlignment="1">
      <alignment horizontal="center" vertical="center" wrapText="1"/>
    </xf>
    <xf numFmtId="0" fontId="1" fillId="0" borderId="2" xfId="7" applyBorder="1" applyAlignment="1">
      <alignment horizontal="left" vertical="top" wrapText="1"/>
    </xf>
    <xf numFmtId="0" fontId="1" fillId="10" borderId="145" xfId="7" applyFill="1" applyBorder="1" applyAlignment="1">
      <alignment horizontal="center" vertical="center" wrapText="1"/>
    </xf>
    <xf numFmtId="0" fontId="1" fillId="10" borderId="132" xfId="7" applyFill="1" applyBorder="1" applyAlignment="1">
      <alignment horizontal="center" vertical="center" wrapText="1"/>
    </xf>
    <xf numFmtId="0" fontId="1" fillId="0" borderId="145" xfId="7" applyBorder="1" applyAlignment="1">
      <alignment horizontal="left" vertical="top" wrapText="1"/>
    </xf>
    <xf numFmtId="0" fontId="1" fillId="0" borderId="146" xfId="7" applyBorder="1" applyAlignment="1">
      <alignment horizontal="left" vertical="top" wrapText="1"/>
    </xf>
    <xf numFmtId="0" fontId="1" fillId="12" borderId="129" xfId="7" applyFill="1" applyBorder="1" applyAlignment="1">
      <alignment horizontal="center" vertical="center" wrapText="1"/>
    </xf>
    <xf numFmtId="0" fontId="1" fillId="12" borderId="132" xfId="7" applyFill="1" applyBorder="1" applyAlignment="1">
      <alignment horizontal="center" vertical="center" wrapText="1"/>
    </xf>
    <xf numFmtId="0" fontId="5" fillId="0" borderId="228" xfId="0" applyFont="1" applyBorder="1" applyAlignment="1">
      <alignment horizontal="center" vertical="center" wrapText="1"/>
    </xf>
    <xf numFmtId="0" fontId="5" fillId="0" borderId="227" xfId="0" applyFont="1" applyBorder="1" applyAlignment="1">
      <alignment horizontal="center" vertical="center" wrapText="1"/>
    </xf>
    <xf numFmtId="0" fontId="5" fillId="0" borderId="228" xfId="0" applyNumberFormat="1" applyFont="1" applyBorder="1" applyAlignment="1">
      <alignment horizontal="left" vertical="center"/>
    </xf>
    <xf numFmtId="0" fontId="27" fillId="11" borderId="136" xfId="7" applyFont="1" applyFill="1" applyBorder="1" applyAlignment="1">
      <alignment horizontal="center" vertical="center"/>
    </xf>
    <xf numFmtId="0" fontId="28" fillId="11" borderId="135" xfId="7" applyFont="1" applyFill="1" applyBorder="1" applyAlignment="1">
      <alignment horizontal="center" vertical="center"/>
    </xf>
    <xf numFmtId="0" fontId="28" fillId="11" borderId="137" xfId="7" applyFont="1" applyFill="1" applyBorder="1" applyAlignment="1">
      <alignment horizontal="center" vertical="center"/>
    </xf>
    <xf numFmtId="0" fontId="52" fillId="0" borderId="136" xfId="7" applyFont="1" applyFill="1" applyBorder="1" applyAlignment="1">
      <alignment horizontal="right" vertical="center"/>
    </xf>
    <xf numFmtId="0" fontId="52" fillId="0" borderId="135" xfId="7" applyFont="1" applyFill="1" applyBorder="1" applyAlignment="1">
      <alignment horizontal="right" vertical="center"/>
    </xf>
    <xf numFmtId="0" fontId="52" fillId="0" borderId="137" xfId="7" applyFont="1" applyFill="1" applyBorder="1" applyAlignment="1">
      <alignment horizontal="right" vertical="center"/>
    </xf>
    <xf numFmtId="0" fontId="27" fillId="0" borderId="145" xfId="7" applyFont="1" applyFill="1" applyBorder="1" applyAlignment="1">
      <alignment horizontal="left" vertical="top" wrapText="1"/>
    </xf>
    <xf numFmtId="0" fontId="27" fillId="0" borderId="5" xfId="7" applyFont="1" applyFill="1" applyBorder="1" applyAlignment="1">
      <alignment horizontal="left" vertical="top" wrapText="1"/>
    </xf>
    <xf numFmtId="0" fontId="27" fillId="0" borderId="146" xfId="7" applyFont="1" applyFill="1" applyBorder="1" applyAlignment="1">
      <alignment horizontal="left" vertical="top" wrapText="1"/>
    </xf>
    <xf numFmtId="0" fontId="45" fillId="0" borderId="6" xfId="3" applyFont="1" applyBorder="1" applyAlignment="1">
      <alignment horizontal="center" vertical="center" wrapText="1"/>
    </xf>
    <xf numFmtId="0" fontId="45" fillId="0" borderId="0" xfId="3" applyFont="1" applyBorder="1" applyAlignment="1">
      <alignment horizontal="center" vertical="center"/>
    </xf>
    <xf numFmtId="0" fontId="46" fillId="8" borderId="135" xfId="3" applyFont="1" applyFill="1" applyBorder="1"/>
    <xf numFmtId="0" fontId="53" fillId="11" borderId="136" xfId="7" applyFont="1" applyFill="1" applyBorder="1" applyAlignment="1">
      <alignment horizontal="center" vertical="center"/>
    </xf>
    <xf numFmtId="0" fontId="53" fillId="11" borderId="137" xfId="7" applyFont="1" applyFill="1" applyBorder="1" applyAlignment="1">
      <alignment horizontal="center" vertical="center"/>
    </xf>
    <xf numFmtId="0" fontId="20" fillId="0" borderId="136" xfId="7" applyFont="1" applyBorder="1" applyAlignment="1">
      <alignment horizontal="left" vertical="top" wrapText="1"/>
    </xf>
    <xf numFmtId="0" fontId="20" fillId="0" borderId="137" xfId="7" applyFont="1" applyBorder="1" applyAlignment="1">
      <alignment horizontal="left" vertical="top" wrapText="1"/>
    </xf>
    <xf numFmtId="0" fontId="21" fillId="9" borderId="136" xfId="7" applyFont="1" applyFill="1" applyBorder="1" applyAlignment="1">
      <alignment horizontal="center" vertical="center"/>
    </xf>
    <xf numFmtId="0" fontId="21" fillId="9" borderId="137" xfId="7" applyFont="1" applyFill="1" applyBorder="1" applyAlignment="1">
      <alignment horizontal="center" vertical="center"/>
    </xf>
    <xf numFmtId="0" fontId="22" fillId="0" borderId="145" xfId="7" applyFont="1" applyBorder="1" applyAlignment="1">
      <alignment horizontal="center" vertical="top" wrapText="1"/>
    </xf>
    <xf numFmtId="0" fontId="22" fillId="0" borderId="5" xfId="7" applyFont="1" applyBorder="1" applyAlignment="1">
      <alignment horizontal="center" vertical="top" wrapText="1"/>
    </xf>
    <xf numFmtId="0" fontId="22" fillId="0" borderId="146" xfId="7" applyFont="1" applyBorder="1" applyAlignment="1">
      <alignment horizontal="center" vertical="top" wrapText="1"/>
    </xf>
    <xf numFmtId="0" fontId="54" fillId="0" borderId="145" xfId="7" applyFont="1" applyFill="1" applyBorder="1" applyAlignment="1">
      <alignment horizontal="left" vertical="top" wrapText="1"/>
    </xf>
    <xf numFmtId="0" fontId="54" fillId="0" borderId="5" xfId="7" applyFont="1" applyFill="1" applyBorder="1" applyAlignment="1">
      <alignment horizontal="left" vertical="top" wrapText="1"/>
    </xf>
    <xf numFmtId="0" fontId="54" fillId="0" borderId="146" xfId="7" applyFont="1" applyFill="1" applyBorder="1" applyAlignment="1">
      <alignment horizontal="left" vertical="top" wrapText="1"/>
    </xf>
    <xf numFmtId="0" fontId="30" fillId="0" borderId="0" xfId="5" applyFont="1" applyAlignment="1">
      <alignment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0" fillId="0" borderId="0" xfId="5" applyFont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29" fillId="0" borderId="0" xfId="5" applyFont="1" applyBorder="1" applyAlignment="1">
      <alignment horizontal="left" wrapText="1"/>
    </xf>
    <xf numFmtId="0" fontId="24" fillId="0" borderId="0" xfId="5" applyAlignment="1"/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5" fillId="9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27" fillId="0" borderId="14" xfId="5" applyFont="1" applyBorder="1" applyAlignment="1">
      <alignment horizontal="center" vertical="center" wrapText="1"/>
    </xf>
    <xf numFmtId="0" fontId="27" fillId="0" borderId="31" xfId="5" applyFont="1" applyBorder="1" applyAlignment="1">
      <alignment horizontal="center" vertical="center" wrapText="1"/>
    </xf>
    <xf numFmtId="0" fontId="27" fillId="0" borderId="27" xfId="5" applyFont="1" applyBorder="1" applyAlignment="1">
      <alignment horizontal="center" vertical="center" wrapText="1"/>
    </xf>
    <xf numFmtId="0" fontId="27" fillId="0" borderId="20" xfId="5" applyFont="1" applyBorder="1" applyAlignment="1">
      <alignment horizontal="center" vertical="center" wrapText="1"/>
    </xf>
    <xf numFmtId="0" fontId="38" fillId="0" borderId="17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7" fillId="0" borderId="180" xfId="5" applyFont="1" applyBorder="1" applyAlignment="1">
      <alignment horizontal="center" vertical="center" wrapText="1"/>
    </xf>
    <xf numFmtId="0" fontId="27" fillId="0" borderId="183" xfId="5" applyFont="1" applyBorder="1" applyAlignment="1">
      <alignment horizontal="center" vertical="center" wrapText="1"/>
    </xf>
    <xf numFmtId="0" fontId="27" fillId="0" borderId="181" xfId="5" applyFont="1" applyBorder="1" applyAlignment="1">
      <alignment horizontal="center" vertical="center" wrapText="1"/>
    </xf>
    <xf numFmtId="0" fontId="27" fillId="0" borderId="184" xfId="5" applyFont="1" applyBorder="1" applyAlignment="1">
      <alignment horizontal="center" vertical="center" wrapText="1"/>
    </xf>
    <xf numFmtId="0" fontId="27" fillId="0" borderId="181" xfId="5" applyFont="1" applyFill="1" applyBorder="1" applyAlignment="1">
      <alignment horizontal="center" vertical="center" wrapText="1"/>
    </xf>
    <xf numFmtId="0" fontId="27" fillId="0" borderId="184" xfId="5" applyFont="1" applyFill="1" applyBorder="1" applyAlignment="1">
      <alignment horizontal="center" vertical="center" wrapText="1"/>
    </xf>
    <xf numFmtId="0" fontId="27" fillId="0" borderId="182" xfId="5" applyFont="1" applyFill="1" applyBorder="1" applyAlignment="1">
      <alignment horizontal="center" vertical="center" wrapText="1"/>
    </xf>
    <xf numFmtId="0" fontId="27" fillId="0" borderId="185" xfId="5" applyFont="1" applyFill="1" applyBorder="1" applyAlignment="1">
      <alignment horizontal="center" vertical="center" wrapText="1"/>
    </xf>
    <xf numFmtId="0" fontId="28" fillId="0" borderId="0" xfId="5" applyFont="1" applyAlignment="1">
      <alignment horizontal="left" vertical="center"/>
    </xf>
    <xf numFmtId="0" fontId="24" fillId="0" borderId="0" xfId="5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5" fillId="0" borderId="17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5" fillId="0" borderId="171" xfId="0" applyFont="1" applyFill="1" applyBorder="1" applyAlignment="1">
      <alignment horizontal="left" vertical="center"/>
    </xf>
    <xf numFmtId="0" fontId="5" fillId="0" borderId="17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5" fillId="0" borderId="171" xfId="0" applyFont="1" applyFill="1" applyBorder="1" applyAlignment="1">
      <alignment horizontal="left" vertical="center"/>
    </xf>
  </cellXfs>
  <cellStyles count="8">
    <cellStyle name="Normal 2" xfId="3" xr:uid="{00000000-0005-0000-0000-000000000000}"/>
    <cellStyle name="Гиперссылка" xfId="6" builtinId="8"/>
    <cellStyle name="Обычный" xfId="0" builtinId="0"/>
    <cellStyle name="Обычный 2" xfId="4" xr:uid="{00000000-0005-0000-0000-000003000000}"/>
    <cellStyle name="Обычный 3" xfId="5" xr:uid="{00000000-0005-0000-0000-000004000000}"/>
    <cellStyle name="Обычный 4" xfId="7" xr:uid="{00000000-0005-0000-0000-000005000000}"/>
    <cellStyle name="Финансовый" xfId="2" builtinId="3"/>
    <cellStyle name="Финансовый [0]" xfId="1" builtinId="6"/>
  </cellStyles>
  <dxfs count="7"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FFFFCC"/>
      <color rgb="FF00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440532</xdr:colOff>
      <xdr:row>1</xdr:row>
      <xdr:rowOff>261937</xdr:rowOff>
    </xdr:from>
    <xdr:to>
      <xdr:col>10</xdr:col>
      <xdr:colOff>1631157</xdr:colOff>
      <xdr:row>6</xdr:row>
      <xdr:rowOff>71435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2620626" y="464343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lace your Company Logo</a:t>
          </a:r>
          <a:endParaRPr lang="ja-JP" altLang="en-US"/>
        </a:p>
      </xdr:txBody>
    </xdr:sp>
    <xdr:clientData/>
  </xdr:twoCellAnchor>
  <xdr:twoCellAnchor>
    <xdr:from>
      <xdr:col>5</xdr:col>
      <xdr:colOff>188121</xdr:colOff>
      <xdr:row>4</xdr:row>
      <xdr:rowOff>180975</xdr:rowOff>
    </xdr:from>
    <xdr:to>
      <xdr:col>5</xdr:col>
      <xdr:colOff>1035846</xdr:colOff>
      <xdr:row>6</xdr:row>
      <xdr:rowOff>9525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43152" y="1157288"/>
          <a:ext cx="847725" cy="197643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yellow cell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306917</xdr:colOff>
      <xdr:row>4</xdr:row>
      <xdr:rowOff>152400</xdr:rowOff>
    </xdr:from>
    <xdr:to>
      <xdr:col>11</xdr:col>
      <xdr:colOff>328084</xdr:colOff>
      <xdr:row>9</xdr:row>
      <xdr:rowOff>95249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0841567" y="885825"/>
          <a:ext cx="1030817" cy="86677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6</xdr:row>
      <xdr:rowOff>23812</xdr:rowOff>
    </xdr:from>
    <xdr:to>
      <xdr:col>21</xdr:col>
      <xdr:colOff>119062</xdr:colOff>
      <xdr:row>11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454063" y="1166812"/>
          <a:ext cx="5643562" cy="1666878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617697</xdr:colOff>
      <xdr:row>11</xdr:row>
      <xdr:rowOff>345281</xdr:rowOff>
    </xdr:from>
    <xdr:to>
      <xdr:col>19</xdr:col>
      <xdr:colOff>123825</xdr:colOff>
      <xdr:row>14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3295472" y="2936081"/>
          <a:ext cx="3840003" cy="597693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лет, текущие и запланированные поставки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611504</xdr:colOff>
      <xdr:row>15</xdr:row>
      <xdr:rowOff>7144</xdr:rowOff>
    </xdr:from>
    <xdr:to>
      <xdr:col>21</xdr:col>
      <xdr:colOff>97630</xdr:colOff>
      <xdr:row>20</xdr:row>
      <xdr:rowOff>211931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3289279" y="3674269"/>
          <a:ext cx="5058251" cy="1347787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* Если статус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участника "Официальный представитель производителя", форма заполняется в нескольких экземплярах: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1) опыт участника 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2) опыт изготовителя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84669</xdr:colOff>
      <xdr:row>4</xdr:row>
      <xdr:rowOff>95250</xdr:rowOff>
    </xdr:from>
    <xdr:to>
      <xdr:col>11</xdr:col>
      <xdr:colOff>1016000</xdr:colOff>
      <xdr:row>9</xdr:row>
      <xdr:rowOff>84667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11419419" y="846667"/>
          <a:ext cx="931331" cy="7514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21</xdr:col>
      <xdr:colOff>119062</xdr:colOff>
      <xdr:row>10</xdr:row>
      <xdr:rowOff>16671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120396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555626</xdr:colOff>
      <xdr:row>4</xdr:row>
      <xdr:rowOff>133349</xdr:rowOff>
    </xdr:from>
    <xdr:to>
      <xdr:col>8</xdr:col>
      <xdr:colOff>1025262</xdr:colOff>
      <xdr:row>8</xdr:row>
      <xdr:rowOff>59000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8061326" y="866774"/>
          <a:ext cx="1098286" cy="84005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119062</xdr:colOff>
      <xdr:row>8</xdr:row>
      <xdr:rowOff>150021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104584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4</xdr:row>
      <xdr:rowOff>123825</xdr:rowOff>
    </xdr:from>
    <xdr:to>
      <xdr:col>11</xdr:col>
      <xdr:colOff>1321594</xdr:colOff>
      <xdr:row>8</xdr:row>
      <xdr:rowOff>150018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8877300" y="1000125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10</xdr:row>
      <xdr:rowOff>197646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9991725" y="5143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19</xdr:col>
      <xdr:colOff>176212</xdr:colOff>
      <xdr:row>16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3630275" y="2847975"/>
          <a:ext cx="3890962" cy="84772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В случае необходимости можно объединить строки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и подробно описать привлекаемые ресурсы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4</xdr:row>
      <xdr:rowOff>10583</xdr:rowOff>
    </xdr:from>
    <xdr:to>
      <xdr:col>9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8054341" y="1077383"/>
          <a:ext cx="1026584" cy="75861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119062</xdr:colOff>
      <xdr:row>6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9848850" y="1809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10585</xdr:rowOff>
    </xdr:from>
    <xdr:to>
      <xdr:col>8</xdr:col>
      <xdr:colOff>910167</xdr:colOff>
      <xdr:row>8</xdr:row>
      <xdr:rowOff>105835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10625668" y="762002"/>
          <a:ext cx="1164166" cy="9525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119062</xdr:colOff>
      <xdr:row>10</xdr:row>
      <xdr:rowOff>178596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117824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952501</xdr:colOff>
      <xdr:row>4</xdr:row>
      <xdr:rowOff>10585</xdr:rowOff>
    </xdr:from>
    <xdr:to>
      <xdr:col>8</xdr:col>
      <xdr:colOff>910167</xdr:colOff>
      <xdr:row>8</xdr:row>
      <xdr:rowOff>105835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9928861" y="734485"/>
          <a:ext cx="1047326" cy="107061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119062</xdr:colOff>
      <xdr:row>10</xdr:row>
      <xdr:rowOff>178596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102108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10585</xdr:rowOff>
    </xdr:from>
    <xdr:to>
      <xdr:col>11</xdr:col>
      <xdr:colOff>910167</xdr:colOff>
      <xdr:row>8</xdr:row>
      <xdr:rowOff>105835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13731240" y="742105"/>
          <a:ext cx="910167" cy="107061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10</xdr:row>
      <xdr:rowOff>178596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15460980" y="518160"/>
          <a:ext cx="5056822" cy="187785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2379</xdr:rowOff>
    </xdr:from>
    <xdr:to>
      <xdr:col>17</xdr:col>
      <xdr:colOff>119062</xdr:colOff>
      <xdr:row>12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9677400" y="2240754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(1) Сведения о наличии мобильных зданий и сооружений, необходимых для организации проживания и питания персонала, а также для обеспечения питьевой водой и санитарно-бытовых нужд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(2) Наличие и месторасположение производственных баз</a:t>
          </a:r>
        </a:p>
        <a:p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1085850</xdr:colOff>
      <xdr:row>4</xdr:row>
      <xdr:rowOff>179917</xdr:rowOff>
    </xdr:from>
    <xdr:to>
      <xdr:col>7</xdr:col>
      <xdr:colOff>649553</xdr:colOff>
      <xdr:row>8</xdr:row>
      <xdr:rowOff>41010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7524750" y="1132417"/>
          <a:ext cx="1068653" cy="113744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17</xdr:col>
      <xdr:colOff>119062</xdr:colOff>
      <xdr:row>7</xdr:row>
      <xdr:rowOff>264321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96774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250032</xdr:colOff>
      <xdr:row>8</xdr:row>
      <xdr:rowOff>433386</xdr:rowOff>
    </xdr:from>
    <xdr:to>
      <xdr:col>20</xdr:col>
      <xdr:colOff>369094</xdr:colOff>
      <xdr:row>10</xdr:row>
      <xdr:rowOff>440530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12470607" y="2290761"/>
          <a:ext cx="5072062" cy="1131094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Сведения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о лабораториях, которые будут привлекаться для контроля качества работ 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783166</xdr:colOff>
      <xdr:row>4</xdr:row>
      <xdr:rowOff>76200</xdr:rowOff>
    </xdr:from>
    <xdr:to>
      <xdr:col>11</xdr:col>
      <xdr:colOff>787135</xdr:colOff>
      <xdr:row>8</xdr:row>
      <xdr:rowOff>305593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11730566" y="1032933"/>
          <a:ext cx="1053836" cy="11437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8</xdr:row>
      <xdr:rowOff>416721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128397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2</xdr:row>
      <xdr:rowOff>11905</xdr:rowOff>
    </xdr:from>
    <xdr:to>
      <xdr:col>13</xdr:col>
      <xdr:colOff>1619250</xdr:colOff>
      <xdr:row>6</xdr:row>
      <xdr:rowOff>83341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358938" y="476249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14</xdr:col>
      <xdr:colOff>83343</xdr:colOff>
      <xdr:row>0</xdr:row>
      <xdr:rowOff>119062</xdr:rowOff>
    </xdr:from>
    <xdr:to>
      <xdr:col>19</xdr:col>
      <xdr:colOff>576262</xdr:colOff>
      <xdr:row>2</xdr:row>
      <xdr:rowOff>11906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8037968" y="119062"/>
          <a:ext cx="3314700" cy="3333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обязательна к заполнению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190501</xdr:colOff>
      <xdr:row>4</xdr:row>
      <xdr:rowOff>10583</xdr:rowOff>
    </xdr:from>
    <xdr:to>
      <xdr:col>7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8921751" y="1090083"/>
          <a:ext cx="1026584" cy="97366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7</xdr:row>
      <xdr:rowOff>207171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98488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692150</xdr:colOff>
      <xdr:row>4</xdr:row>
      <xdr:rowOff>35982</xdr:rowOff>
    </xdr:from>
    <xdr:to>
      <xdr:col>5</xdr:col>
      <xdr:colOff>1739901</xdr:colOff>
      <xdr:row>7</xdr:row>
      <xdr:rowOff>261937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6038056" y="1107545"/>
          <a:ext cx="1047751" cy="9165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15</xdr:col>
      <xdr:colOff>119062</xdr:colOff>
      <xdr:row>8</xdr:row>
      <xdr:rowOff>130971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719137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169333</xdr:colOff>
      <xdr:row>5</xdr:row>
      <xdr:rowOff>95249</xdr:rowOff>
    </xdr:from>
    <xdr:to>
      <xdr:col>7</xdr:col>
      <xdr:colOff>1348052</xdr:colOff>
      <xdr:row>8</xdr:row>
      <xdr:rowOff>104509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8900583" y="1725082"/>
          <a:ext cx="1178719" cy="85592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8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1004887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133350</xdr:colOff>
      <xdr:row>11</xdr:row>
      <xdr:rowOff>38100</xdr:rowOff>
    </xdr:from>
    <xdr:to>
      <xdr:col>16</xdr:col>
      <xdr:colOff>252412</xdr:colOff>
      <xdr:row>11</xdr:row>
      <xdr:rowOff>409575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9563100" y="35433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783168</xdr:colOff>
      <xdr:row>4</xdr:row>
      <xdr:rowOff>539750</xdr:rowOff>
    </xdr:from>
    <xdr:to>
      <xdr:col>10</xdr:col>
      <xdr:colOff>730251</xdr:colOff>
      <xdr:row>7</xdr:row>
      <xdr:rowOff>264583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13070418" y="1598083"/>
          <a:ext cx="920750" cy="8890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15</xdr:col>
      <xdr:colOff>871537</xdr:colOff>
      <xdr:row>8</xdr:row>
      <xdr:rowOff>73821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138874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76200</xdr:colOff>
      <xdr:row>11</xdr:row>
      <xdr:rowOff>247650</xdr:rowOff>
    </xdr:from>
    <xdr:to>
      <xdr:col>15</xdr:col>
      <xdr:colOff>319087</xdr:colOff>
      <xdr:row>11</xdr:row>
      <xdr:rowOff>619125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13335000" y="372427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793749</xdr:colOff>
      <xdr:row>4</xdr:row>
      <xdr:rowOff>127000</xdr:rowOff>
    </xdr:from>
    <xdr:to>
      <xdr:col>11</xdr:col>
      <xdr:colOff>480218</xdr:colOff>
      <xdr:row>8</xdr:row>
      <xdr:rowOff>51593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>
          <a:spLocks noChangeArrowheads="1"/>
        </xdr:cNvSpPr>
      </xdr:nvSpPr>
      <xdr:spPr bwMode="auto">
        <a:xfrm>
          <a:off x="14054666" y="1100667"/>
          <a:ext cx="988219" cy="83475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21</xdr:col>
      <xdr:colOff>119062</xdr:colOff>
      <xdr:row>8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148399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19050</xdr:colOff>
      <xdr:row>11</xdr:row>
      <xdr:rowOff>561975</xdr:rowOff>
    </xdr:from>
    <xdr:to>
      <xdr:col>20</xdr:col>
      <xdr:colOff>138112</xdr:colOff>
      <xdr:row>13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14239875" y="33147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8</xdr:row>
      <xdr:rowOff>295275</xdr:rowOff>
    </xdr:from>
    <xdr:to>
      <xdr:col>21</xdr:col>
      <xdr:colOff>119062</xdr:colOff>
      <xdr:row>11</xdr:row>
      <xdr:rowOff>428625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14839950" y="2171700"/>
          <a:ext cx="5072062" cy="10096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783167</xdr:colOff>
      <xdr:row>3</xdr:row>
      <xdr:rowOff>275166</xdr:rowOff>
    </xdr:from>
    <xdr:to>
      <xdr:col>17</xdr:col>
      <xdr:colOff>892970</xdr:colOff>
      <xdr:row>8</xdr:row>
      <xdr:rowOff>612509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>
          <a:spLocks noChangeArrowheads="1"/>
        </xdr:cNvSpPr>
      </xdr:nvSpPr>
      <xdr:spPr bwMode="auto">
        <a:xfrm>
          <a:off x="22743584" y="804333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26</xdr:col>
      <xdr:colOff>119062</xdr:colOff>
      <xdr:row>8</xdr:row>
      <xdr:rowOff>359571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17154525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0</xdr:colOff>
      <xdr:row>10</xdr:row>
      <xdr:rowOff>47625</xdr:rowOff>
    </xdr:from>
    <xdr:to>
      <xdr:col>26</xdr:col>
      <xdr:colOff>119062</xdr:colOff>
      <xdr:row>10</xdr:row>
      <xdr:rowOff>419100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17154525" y="34290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1323974</xdr:colOff>
      <xdr:row>9</xdr:row>
      <xdr:rowOff>0</xdr:rowOff>
    </xdr:from>
    <xdr:to>
      <xdr:col>28</xdr:col>
      <xdr:colOff>619124</xdr:colOff>
      <xdr:row>10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17154524" y="21431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НАКС сварщиков с протоколами,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1214438</xdr:colOff>
      <xdr:row>5</xdr:row>
      <xdr:rowOff>35719</xdr:rowOff>
    </xdr:from>
    <xdr:to>
      <xdr:col>15</xdr:col>
      <xdr:colOff>357188</xdr:colOff>
      <xdr:row>8</xdr:row>
      <xdr:rowOff>35718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>
          <a:spLocks noChangeArrowheads="1"/>
        </xdr:cNvSpPr>
      </xdr:nvSpPr>
      <xdr:spPr bwMode="auto">
        <a:xfrm>
          <a:off x="16180594" y="988219"/>
          <a:ext cx="904875" cy="73818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25</xdr:col>
      <xdr:colOff>119062</xdr:colOff>
      <xdr:row>10</xdr:row>
      <xdr:rowOff>26196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173069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9525</xdr:colOff>
      <xdr:row>11</xdr:row>
      <xdr:rowOff>85725</xdr:rowOff>
    </xdr:from>
    <xdr:to>
      <xdr:col>25</xdr:col>
      <xdr:colOff>128587</xdr:colOff>
      <xdr:row>11</xdr:row>
      <xdr:rowOff>457200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17316450" y="402907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28</xdr:col>
      <xdr:colOff>0</xdr:colOff>
      <xdr:row>11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17306925" y="2247900"/>
          <a:ext cx="6810375" cy="16954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105833</xdr:colOff>
      <xdr:row>6</xdr:row>
      <xdr:rowOff>10584</xdr:rowOff>
    </xdr:from>
    <xdr:to>
      <xdr:col>11</xdr:col>
      <xdr:colOff>1134532</xdr:colOff>
      <xdr:row>8</xdr:row>
      <xdr:rowOff>160867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14583833" y="1195917"/>
          <a:ext cx="1028699" cy="79586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11</xdr:row>
      <xdr:rowOff>104775</xdr:rowOff>
    </xdr:from>
    <xdr:to>
      <xdr:col>15</xdr:col>
      <xdr:colOff>871537</xdr:colOff>
      <xdr:row>11</xdr:row>
      <xdr:rowOff>476250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/>
      </xdr:nvSpPr>
      <xdr:spPr>
        <a:xfrm>
          <a:off x="14401800" y="378142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3</xdr:row>
      <xdr:rowOff>164304</xdr:rowOff>
    </xdr:from>
    <xdr:to>
      <xdr:col>15</xdr:col>
      <xdr:colOff>871537</xdr:colOff>
      <xdr:row>10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/>
      </xdr:nvSpPr>
      <xdr:spPr>
        <a:xfrm>
          <a:off x="14401800" y="688179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17</xdr:col>
      <xdr:colOff>571500</xdr:colOff>
      <xdr:row>11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/>
      </xdr:nvSpPr>
      <xdr:spPr>
        <a:xfrm>
          <a:off x="14401800" y="24479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ВИК,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</xdr:colOff>
      <xdr:row>5</xdr:row>
      <xdr:rowOff>56092</xdr:rowOff>
    </xdr:from>
    <xdr:to>
      <xdr:col>10</xdr:col>
      <xdr:colOff>1164168</xdr:colOff>
      <xdr:row>8</xdr:row>
      <xdr:rowOff>35719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>
          <a:spLocks noChangeArrowheads="1"/>
        </xdr:cNvSpPr>
      </xdr:nvSpPr>
      <xdr:spPr bwMode="auto">
        <a:xfrm>
          <a:off x="13025437" y="1056217"/>
          <a:ext cx="1116544" cy="801158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28575</xdr:colOff>
      <xdr:row>12</xdr:row>
      <xdr:rowOff>161925</xdr:rowOff>
    </xdr:from>
    <xdr:to>
      <xdr:col>14</xdr:col>
      <xdr:colOff>1090612</xdr:colOff>
      <xdr:row>12</xdr:row>
      <xdr:rowOff>533400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13039725" y="38481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1062037</xdr:colOff>
      <xdr:row>10</xdr:row>
      <xdr:rowOff>26196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 txBox="1"/>
      </xdr:nvSpPr>
      <xdr:spPr>
        <a:xfrm>
          <a:off x="130111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16</xdr:col>
      <xdr:colOff>142875</xdr:colOff>
      <xdr:row>12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 txBox="1"/>
      </xdr:nvSpPr>
      <xdr:spPr>
        <a:xfrm>
          <a:off x="13011150" y="24479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свидетельств НАКС об аттестации сварочного оборудования, заверенные печатью организации и подписью руководителя</a:t>
          </a:r>
          <a:r>
            <a:rPr lang="en-US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  <a:endParaRPr lang="ru-RU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1547812</xdr:colOff>
      <xdr:row>5</xdr:row>
      <xdr:rowOff>83343</xdr:rowOff>
    </xdr:from>
    <xdr:to>
      <xdr:col>10</xdr:col>
      <xdr:colOff>480218</xdr:colOff>
      <xdr:row>7</xdr:row>
      <xdr:rowOff>364860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>
          <a:spLocks noChangeArrowheads="1"/>
        </xdr:cNvSpPr>
      </xdr:nvSpPr>
      <xdr:spPr bwMode="auto">
        <a:xfrm>
          <a:off x="12358687" y="1035843"/>
          <a:ext cx="992187" cy="805392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11</xdr:row>
      <xdr:rowOff>66675</xdr:rowOff>
    </xdr:from>
    <xdr:to>
      <xdr:col>14</xdr:col>
      <xdr:colOff>1062037</xdr:colOff>
      <xdr:row>11</xdr:row>
      <xdr:rowOff>438150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12887325" y="379095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3</xdr:row>
      <xdr:rowOff>211929</xdr:rowOff>
    </xdr:from>
    <xdr:to>
      <xdr:col>14</xdr:col>
      <xdr:colOff>1062037</xdr:colOff>
      <xdr:row>10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12887325" y="735804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16</xdr:col>
      <xdr:colOff>600075</xdr:colOff>
      <xdr:row>11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12887325" y="24860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свидетельств НАКС об аттестации технологий сварки, заверенные печатью организации и подписью руководителя</a:t>
          </a:r>
          <a:r>
            <a:rPr lang="en-US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  <a:endParaRPr lang="ru-RU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5</xdr:row>
      <xdr:rowOff>38100</xdr:rowOff>
    </xdr:from>
    <xdr:to>
      <xdr:col>6</xdr:col>
      <xdr:colOff>1381125</xdr:colOff>
      <xdr:row>8</xdr:row>
      <xdr:rowOff>152400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05625" y="1123950"/>
          <a:ext cx="1019175" cy="85725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133350</xdr:colOff>
      <xdr:row>1</xdr:row>
      <xdr:rowOff>38100</xdr:rowOff>
    </xdr:from>
    <xdr:to>
      <xdr:col>12</xdr:col>
      <xdr:colOff>352425</xdr:colOff>
      <xdr:row>3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724900" y="209550"/>
          <a:ext cx="3314700" cy="3333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обязательна к заполнению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657490</xdr:colOff>
      <xdr:row>3</xdr:row>
      <xdr:rowOff>320145</xdr:rowOff>
    </xdr:from>
    <xdr:to>
      <xdr:col>12</xdr:col>
      <xdr:colOff>119063</xdr:colOff>
      <xdr:row>7</xdr:row>
      <xdr:rowOff>226218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>
          <a:spLocks noChangeArrowheads="1"/>
        </xdr:cNvSpPr>
      </xdr:nvSpPr>
      <xdr:spPr bwMode="auto">
        <a:xfrm>
          <a:off x="14421115" y="844020"/>
          <a:ext cx="1009386" cy="95382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57150</xdr:colOff>
      <xdr:row>12</xdr:row>
      <xdr:rowOff>285750</xdr:rowOff>
    </xdr:from>
    <xdr:to>
      <xdr:col>18</xdr:col>
      <xdr:colOff>338137</xdr:colOff>
      <xdr:row>12</xdr:row>
      <xdr:rowOff>657225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15078075" y="427672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18</xdr:col>
      <xdr:colOff>280987</xdr:colOff>
      <xdr:row>11</xdr:row>
      <xdr:rowOff>178596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 txBox="1"/>
      </xdr:nvSpPr>
      <xdr:spPr>
        <a:xfrm>
          <a:off x="15020925" y="10382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297657</xdr:colOff>
      <xdr:row>3</xdr:row>
      <xdr:rowOff>467784</xdr:rowOff>
    </xdr:from>
    <xdr:to>
      <xdr:col>7</xdr:col>
      <xdr:colOff>1226345</xdr:colOff>
      <xdr:row>7</xdr:row>
      <xdr:rowOff>166687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>
          <a:spLocks noChangeArrowheads="1"/>
        </xdr:cNvSpPr>
      </xdr:nvSpPr>
      <xdr:spPr bwMode="auto">
        <a:xfrm>
          <a:off x="8262938" y="991659"/>
          <a:ext cx="928688" cy="81809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17</xdr:col>
      <xdr:colOff>119062</xdr:colOff>
      <xdr:row>8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9210675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541866</xdr:rowOff>
    </xdr:from>
    <xdr:to>
      <xdr:col>6</xdr:col>
      <xdr:colOff>1333501</xdr:colOff>
      <xdr:row>6</xdr:row>
      <xdr:rowOff>275167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>
          <a:spLocks noChangeArrowheads="1"/>
        </xdr:cNvSpPr>
      </xdr:nvSpPr>
      <xdr:spPr bwMode="auto">
        <a:xfrm>
          <a:off x="7725833" y="1071033"/>
          <a:ext cx="857251" cy="7387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5072062</xdr:colOff>
      <xdr:row>6</xdr:row>
      <xdr:rowOff>226221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SpPr txBox="1"/>
      </xdr:nvSpPr>
      <xdr:spPr>
        <a:xfrm>
          <a:off x="8524875" y="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190501</xdr:colOff>
      <xdr:row>4</xdr:row>
      <xdr:rowOff>10583</xdr:rowOff>
    </xdr:from>
    <xdr:to>
      <xdr:col>7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>
          <a:spLocks noChangeArrowheads="1"/>
        </xdr:cNvSpPr>
      </xdr:nvSpPr>
      <xdr:spPr bwMode="auto">
        <a:xfrm>
          <a:off x="8054341" y="1077383"/>
          <a:ext cx="1026584" cy="75861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119062</xdr:colOff>
      <xdr:row>6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 txBox="1"/>
      </xdr:nvSpPr>
      <xdr:spPr>
        <a:xfrm>
          <a:off x="9848850" y="1809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</xdr:row>
      <xdr:rowOff>66675</xdr:rowOff>
    </xdr:from>
    <xdr:to>
      <xdr:col>6</xdr:col>
      <xdr:colOff>1371600</xdr:colOff>
      <xdr:row>9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839075" y="800100"/>
          <a:ext cx="1019175" cy="80962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123825</xdr:colOff>
      <xdr:row>1</xdr:row>
      <xdr:rowOff>47625</xdr:rowOff>
    </xdr:from>
    <xdr:to>
      <xdr:col>12</xdr:col>
      <xdr:colOff>523875</xdr:colOff>
      <xdr:row>3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343900" y="219075"/>
          <a:ext cx="3495675" cy="34290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заполняется при наличии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ДЗО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2120900</xdr:colOff>
      <xdr:row>0</xdr:row>
      <xdr:rowOff>266700</xdr:rowOff>
    </xdr:from>
    <xdr:to>
      <xdr:col>3</xdr:col>
      <xdr:colOff>3166269</xdr:colOff>
      <xdr:row>3</xdr:row>
      <xdr:rowOff>230981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525000" y="266700"/>
          <a:ext cx="1045369" cy="84058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63500</xdr:colOff>
      <xdr:row>0</xdr:row>
      <xdr:rowOff>88900</xdr:rowOff>
    </xdr:from>
    <xdr:to>
      <xdr:col>15</xdr:col>
      <xdr:colOff>0</xdr:colOff>
      <xdr:row>2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7221200" y="88900"/>
          <a:ext cx="4203700" cy="64770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заполняется 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 оказания услуг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выполнения работ на территории Заказчика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2120900</xdr:colOff>
      <xdr:row>0</xdr:row>
      <xdr:rowOff>266700</xdr:rowOff>
    </xdr:from>
    <xdr:to>
      <xdr:col>3</xdr:col>
      <xdr:colOff>3166269</xdr:colOff>
      <xdr:row>3</xdr:row>
      <xdr:rowOff>230981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9519920" y="266700"/>
          <a:ext cx="1045369" cy="90916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63500</xdr:colOff>
      <xdr:row>0</xdr:row>
      <xdr:rowOff>88901</xdr:rowOff>
    </xdr:from>
    <xdr:to>
      <xdr:col>15</xdr:col>
      <xdr:colOff>0</xdr:colOff>
      <xdr:row>2</xdr:row>
      <xdr:rowOff>12701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8719800" y="88901"/>
          <a:ext cx="4203700" cy="64770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заполняется 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 оказания услуг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выполнения работ на территории Заказчика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1202055</xdr:colOff>
      <xdr:row>5</xdr:row>
      <xdr:rowOff>238125</xdr:rowOff>
    </xdr:from>
    <xdr:to>
      <xdr:col>4</xdr:col>
      <xdr:colOff>2247424</xdr:colOff>
      <xdr:row>9</xdr:row>
      <xdr:rowOff>116681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5364480" y="1600200"/>
          <a:ext cx="1045369" cy="84058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14</xdr:col>
      <xdr:colOff>119062</xdr:colOff>
      <xdr:row>7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714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1314450</xdr:colOff>
      <xdr:row>4</xdr:row>
      <xdr:rowOff>38100</xdr:rowOff>
    </xdr:from>
    <xdr:to>
      <xdr:col>7</xdr:col>
      <xdr:colOff>1054894</xdr:colOff>
      <xdr:row>8</xdr:row>
      <xdr:rowOff>64293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7591425" y="914400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17</xdr:col>
      <xdr:colOff>119062</xdr:colOff>
      <xdr:row>10</xdr:row>
      <xdr:rowOff>73821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905875" y="49530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306917</xdr:colOff>
      <xdr:row>4</xdr:row>
      <xdr:rowOff>123824</xdr:rowOff>
    </xdr:from>
    <xdr:to>
      <xdr:col>16</xdr:col>
      <xdr:colOff>328084</xdr:colOff>
      <xdr:row>8</xdr:row>
      <xdr:rowOff>95248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4594417" y="857249"/>
          <a:ext cx="1030817" cy="89534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25</xdr:col>
      <xdr:colOff>119062</xdr:colOff>
      <xdr:row>10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6411575" y="733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23813</xdr:colOff>
      <xdr:row>10</xdr:row>
      <xdr:rowOff>321469</xdr:rowOff>
    </xdr:from>
    <xdr:to>
      <xdr:col>23</xdr:col>
      <xdr:colOff>200025</xdr:colOff>
      <xdr:row>13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6930688" y="2578894"/>
          <a:ext cx="3890962" cy="65960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лет, текущие и запланированные работы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eeva_AA/AppData/Roaming/1C/&#1060;&#1072;&#1081;&#1083;&#1099;/&#1059;&#1055;&#1055;_&#1048;&#1053;&#1050;/&#1055;&#1072;&#1083;&#1077;&#1077;&#1074;&#1072;%20&#1040;&#1083;&#1077;&#1085;&#1072;%20&#1040;&#1083;&#1077;&#1082;&#1089;&#1072;&#1085;&#1076;&#1088;&#1086;&#1074;&#1085;&#1072;%2011628738-5d31-11ea-84cf-005056a40062/&#1050;&#1086;&#1087;&#1080;&#1103;%204_&#1060;&#1086;&#1088;&#1084;&#1099;%20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Form"/>
      <sheetName val="Данные"/>
      <sheetName val="Основная форма"/>
      <sheetName val="1 Бенефициары"/>
      <sheetName val="Form 1 Affiliates,Subsidiaries"/>
      <sheetName val="2 ДЗО"/>
      <sheetName val="Form 2 Directors"/>
      <sheetName val="Form 3 Completed Job"/>
      <sheetName val="3 ОТ и ПБ"/>
      <sheetName val="4 Система контроля качества"/>
      <sheetName val="5 Система операц. кон-ля"/>
      <sheetName val="6 Опыт работы"/>
      <sheetName val="Form 4 Ongoing, Future Job"/>
      <sheetName val="Form 5 Subcon"/>
      <sheetName val="7 Опыт поставки"/>
      <sheetName val="8 Опыт ИНК"/>
      <sheetName val="8А Поставки ИНК"/>
      <sheetName val="9 Субподрядчики"/>
      <sheetName val="9А Аутсорсинг"/>
      <sheetName val="10 Сведения о технике"/>
      <sheetName val="10А Сведения о ТС"/>
      <sheetName val="10Б Испытательное оборудование"/>
      <sheetName val="11 Базы, моб. зд."/>
      <sheetName val="12 Лаборатории"/>
      <sheetName val=" Сварочные работы"/>
      <sheetName val="13 Лаб. сторон."/>
      <sheetName val="14 Об аудитах"/>
      <sheetName val="15 Договоры СР"/>
      <sheetName val="15А Опыт сварка"/>
      <sheetName val="16 Монтажники"/>
      <sheetName val="17 Сварщики"/>
      <sheetName val="18 Сварщики ур"/>
      <sheetName val="18А Спец ВИК"/>
      <sheetName val="19 Свар. оборуд."/>
      <sheetName val="20 Свид АТС"/>
      <sheetName val="21 Контр над Объек"/>
      <sheetName val="22 IT-программы"/>
      <sheetName val="23 Судеб претенз"/>
      <sheetName val="24 Перевозчики"/>
    </sheetNames>
    <sheetDataSet>
      <sheetData sheetId="0"/>
      <sheetData sheetId="1"/>
      <sheetData sheetId="2">
        <row r="194">
          <cell r="B194" t="str">
            <v xml:space="preserve">                              Руководитель организации _______________________  /__________________________ (ФИО)
                               м.п.         Дата  ____  /___________ /____________ 
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C000"/>
  </sheetPr>
  <dimension ref="A1:M136"/>
  <sheetViews>
    <sheetView showGridLines="0" showZeros="0" zoomScale="80" zoomScaleNormal="80" zoomScaleSheetLayoutView="80" zoomScalePageLayoutView="80" workbookViewId="0">
      <selection activeCell="B12" sqref="B12:G12"/>
    </sheetView>
  </sheetViews>
  <sheetFormatPr defaultColWidth="9" defaultRowHeight="15" x14ac:dyDescent="0.25"/>
  <cols>
    <col min="1" max="1" width="1.5" style="1" customWidth="1"/>
    <col min="2" max="2" width="3.875" style="10" customWidth="1"/>
    <col min="3" max="3" width="13.625" style="1" customWidth="1"/>
    <col min="4" max="4" width="4.625" style="63" customWidth="1"/>
    <col min="5" max="5" width="4.5" style="14" customWidth="1"/>
    <col min="6" max="6" width="27.875" style="11" customWidth="1"/>
    <col min="7" max="7" width="24.5" style="1" customWidth="1"/>
    <col min="8" max="11" width="26.375" style="1" customWidth="1"/>
    <col min="12" max="12" width="5" style="178" customWidth="1"/>
    <col min="13" max="13" width="9" style="11"/>
    <col min="14" max="16384" width="9" style="1"/>
  </cols>
  <sheetData>
    <row r="1" spans="2:13" x14ac:dyDescent="0.25">
      <c r="B1" s="63"/>
    </row>
    <row r="2" spans="2:13" ht="20.25" x14ac:dyDescent="0.25">
      <c r="C2" s="675"/>
      <c r="D2" s="675"/>
      <c r="E2" s="675"/>
      <c r="F2" s="675"/>
      <c r="G2" s="675"/>
      <c r="H2" s="675"/>
      <c r="I2" s="263"/>
    </row>
    <row r="3" spans="2:13" s="3" customFormat="1" ht="20.25" x14ac:dyDescent="0.15">
      <c r="B3" s="675" t="s">
        <v>293</v>
      </c>
      <c r="C3" s="675"/>
      <c r="D3" s="675"/>
      <c r="E3" s="675"/>
      <c r="F3" s="675"/>
      <c r="G3" s="675"/>
      <c r="H3" s="675"/>
      <c r="I3" s="675"/>
      <c r="J3" s="675"/>
      <c r="K3" s="675"/>
      <c r="L3" s="178"/>
      <c r="M3" s="179"/>
    </row>
    <row r="4" spans="2:13" s="3" customFormat="1" ht="20.25" x14ac:dyDescent="0.15">
      <c r="B4" s="680" t="s">
        <v>152</v>
      </c>
      <c r="C4" s="675"/>
      <c r="D4" s="675"/>
      <c r="E4" s="675"/>
      <c r="F4" s="675"/>
      <c r="G4" s="675"/>
      <c r="H4" s="675"/>
      <c r="I4" s="675"/>
      <c r="J4" s="675"/>
      <c r="K4" s="675"/>
      <c r="L4" s="178"/>
      <c r="M4" s="179"/>
    </row>
    <row r="5" spans="2:13" s="3" customFormat="1" ht="15.75" customHeight="1" x14ac:dyDescent="0.15">
      <c r="B5" s="12" t="s">
        <v>26</v>
      </c>
      <c r="C5" s="2"/>
      <c r="D5" s="61"/>
      <c r="L5" s="178"/>
      <c r="M5" s="179"/>
    </row>
    <row r="6" spans="2:13" s="3" customFormat="1" ht="13.5" customHeight="1" x14ac:dyDescent="0.15">
      <c r="B6" s="13" t="s">
        <v>173</v>
      </c>
      <c r="C6" s="2"/>
      <c r="D6" s="61"/>
      <c r="E6" s="16"/>
      <c r="F6" s="2"/>
      <c r="G6" s="2"/>
      <c r="H6" s="2"/>
      <c r="I6" s="263"/>
      <c r="J6" s="2"/>
      <c r="K6" s="2"/>
      <c r="L6" s="178"/>
      <c r="M6" s="179"/>
    </row>
    <row r="7" spans="2:13" s="3" customFormat="1" ht="13.5" customHeight="1" x14ac:dyDescent="0.15">
      <c r="B7" s="676" t="s">
        <v>31</v>
      </c>
      <c r="C7" s="676"/>
      <c r="D7" s="676"/>
      <c r="E7" s="2"/>
      <c r="F7" s="2"/>
      <c r="G7" s="2"/>
      <c r="H7" s="2"/>
      <c r="I7" s="263"/>
      <c r="J7" s="2"/>
      <c r="K7" s="2"/>
      <c r="L7" s="178"/>
      <c r="M7" s="179"/>
    </row>
    <row r="8" spans="2:13" s="3" customFormat="1" ht="13.5" customHeight="1" x14ac:dyDescent="0.15">
      <c r="B8" s="676"/>
      <c r="C8" s="676"/>
      <c r="D8" s="676"/>
      <c r="E8" s="2"/>
      <c r="F8" s="2"/>
      <c r="G8" s="20"/>
      <c r="H8" s="2"/>
      <c r="I8" s="263"/>
      <c r="J8" s="2"/>
      <c r="K8" s="2"/>
      <c r="L8" s="178"/>
      <c r="M8" s="179"/>
    </row>
    <row r="9" spans="2:13" s="5" customFormat="1" ht="15" customHeight="1" x14ac:dyDescent="0.15">
      <c r="D9" s="15"/>
      <c r="E9" s="180">
        <v>1</v>
      </c>
      <c r="F9" s="181" t="s">
        <v>32</v>
      </c>
      <c r="G9" s="208"/>
      <c r="H9" s="29"/>
      <c r="I9" s="29"/>
      <c r="J9" s="22" t="s">
        <v>27</v>
      </c>
      <c r="K9" s="30"/>
      <c r="L9" s="178"/>
      <c r="M9" s="6"/>
    </row>
    <row r="10" spans="2:13" s="5" customFormat="1" ht="15" customHeight="1" x14ac:dyDescent="0.15">
      <c r="B10" s="27"/>
      <c r="C10" s="28"/>
      <c r="D10" s="15"/>
      <c r="E10" s="180">
        <v>2</v>
      </c>
      <c r="F10" s="181" t="s">
        <v>33</v>
      </c>
      <c r="G10" s="208"/>
      <c r="H10" s="26"/>
      <c r="I10" s="26"/>
      <c r="L10" s="178"/>
      <c r="M10" s="6"/>
    </row>
    <row r="11" spans="2:13" s="5" customFormat="1" ht="15" customHeight="1" thickBot="1" x14ac:dyDescent="0.2">
      <c r="B11" s="27"/>
      <c r="C11" s="28"/>
      <c r="D11" s="15"/>
      <c r="E11" s="182">
        <v>3</v>
      </c>
      <c r="F11" s="183" t="s">
        <v>151</v>
      </c>
      <c r="G11" s="209"/>
      <c r="H11" s="26"/>
      <c r="I11" s="26"/>
      <c r="J11" s="26"/>
      <c r="K11" s="26"/>
      <c r="L11" s="178"/>
      <c r="M11" s="6"/>
    </row>
    <row r="12" spans="2:13" s="5" customFormat="1" ht="62.25" customHeight="1" thickBot="1" x14ac:dyDescent="0.2">
      <c r="B12" s="677" t="s">
        <v>28</v>
      </c>
      <c r="C12" s="678"/>
      <c r="D12" s="678"/>
      <c r="E12" s="678"/>
      <c r="F12" s="678"/>
      <c r="G12" s="679"/>
      <c r="H12" s="64" t="s">
        <v>29</v>
      </c>
      <c r="I12" s="264"/>
      <c r="J12" s="65"/>
      <c r="K12" s="66"/>
      <c r="L12" s="178"/>
      <c r="M12" s="6"/>
    </row>
    <row r="13" spans="2:13" s="5" customFormat="1" ht="15" customHeight="1" thickTop="1" x14ac:dyDescent="0.15">
      <c r="B13" s="681">
        <v>1</v>
      </c>
      <c r="C13" s="673" t="s">
        <v>0</v>
      </c>
      <c r="D13" s="18">
        <v>1.1000000000000001</v>
      </c>
      <c r="E13" s="193" t="s">
        <v>148</v>
      </c>
      <c r="F13" s="194"/>
      <c r="G13" s="8"/>
      <c r="H13" s="74"/>
      <c r="I13" s="60"/>
      <c r="J13" s="60"/>
      <c r="K13" s="75"/>
      <c r="L13" s="178"/>
      <c r="M13" s="6"/>
    </row>
    <row r="14" spans="2:13" s="5" customFormat="1" ht="15" customHeight="1" x14ac:dyDescent="0.15">
      <c r="B14" s="682"/>
      <c r="C14" s="637"/>
      <c r="D14" s="19"/>
      <c r="E14" s="95" t="s">
        <v>53</v>
      </c>
      <c r="F14" s="91" t="s">
        <v>164</v>
      </c>
      <c r="G14" s="46"/>
      <c r="H14" s="661"/>
      <c r="I14" s="662"/>
      <c r="J14" s="662"/>
      <c r="K14" s="663"/>
      <c r="L14" s="178"/>
      <c r="M14" s="6"/>
    </row>
    <row r="15" spans="2:13" s="5" customFormat="1" ht="15" customHeight="1" x14ac:dyDescent="0.15">
      <c r="B15" s="25"/>
      <c r="C15" s="21"/>
      <c r="D15" s="19"/>
      <c r="E15" s="95" t="s">
        <v>54</v>
      </c>
      <c r="F15" s="91" t="s">
        <v>149</v>
      </c>
      <c r="G15" s="46"/>
      <c r="H15" s="661"/>
      <c r="I15" s="662"/>
      <c r="J15" s="662"/>
      <c r="K15" s="663"/>
      <c r="L15" s="178"/>
      <c r="M15" s="6"/>
    </row>
    <row r="16" spans="2:13" s="7" customFormat="1" ht="15" customHeight="1" x14ac:dyDescent="0.25">
      <c r="B16" s="25"/>
      <c r="C16" s="21"/>
      <c r="D16" s="19"/>
      <c r="E16" s="95" t="s">
        <v>55</v>
      </c>
      <c r="F16" s="195" t="s">
        <v>37</v>
      </c>
      <c r="G16" s="49"/>
      <c r="H16" s="661"/>
      <c r="I16" s="662"/>
      <c r="J16" s="662"/>
      <c r="K16" s="663"/>
      <c r="L16" s="178"/>
      <c r="M16" s="42"/>
    </row>
    <row r="17" spans="2:13" s="7" customFormat="1" ht="15" customHeight="1" x14ac:dyDescent="0.15">
      <c r="B17" s="25"/>
      <c r="C17" s="21"/>
      <c r="D17" s="19"/>
      <c r="E17" s="95" t="s">
        <v>56</v>
      </c>
      <c r="F17" s="196" t="s">
        <v>38</v>
      </c>
      <c r="G17" s="49"/>
      <c r="H17" s="661"/>
      <c r="I17" s="662"/>
      <c r="J17" s="662"/>
      <c r="K17" s="663"/>
      <c r="L17" s="178"/>
      <c r="M17" s="42"/>
    </row>
    <row r="18" spans="2:13" s="5" customFormat="1" ht="15" customHeight="1" x14ac:dyDescent="0.25">
      <c r="B18" s="25"/>
      <c r="C18" s="21"/>
      <c r="D18" s="19"/>
      <c r="E18" s="95" t="s">
        <v>57</v>
      </c>
      <c r="F18" s="195" t="s">
        <v>39</v>
      </c>
      <c r="G18" s="46"/>
      <c r="H18" s="661"/>
      <c r="I18" s="662"/>
      <c r="J18" s="662"/>
      <c r="K18" s="663"/>
      <c r="L18" s="178"/>
      <c r="M18" s="6"/>
    </row>
    <row r="19" spans="2:13" s="5" customFormat="1" ht="15" customHeight="1" x14ac:dyDescent="0.15">
      <c r="B19" s="25"/>
      <c r="C19" s="21"/>
      <c r="D19" s="19"/>
      <c r="E19" s="95" t="s">
        <v>58</v>
      </c>
      <c r="F19" s="91" t="s">
        <v>40</v>
      </c>
      <c r="G19" s="46"/>
      <c r="H19" s="76"/>
      <c r="I19" s="262"/>
      <c r="J19" s="36"/>
      <c r="K19" s="47"/>
      <c r="L19" s="178"/>
      <c r="M19" s="6"/>
    </row>
    <row r="20" spans="2:13" s="5" customFormat="1" ht="15" customHeight="1" x14ac:dyDescent="0.25">
      <c r="B20" s="25"/>
      <c r="C20" s="126"/>
      <c r="D20" s="19"/>
      <c r="E20" s="95" t="s">
        <v>59</v>
      </c>
      <c r="F20" s="195" t="s">
        <v>160</v>
      </c>
      <c r="G20" s="46"/>
      <c r="H20" s="661" t="s">
        <v>162</v>
      </c>
      <c r="I20" s="662"/>
      <c r="J20" s="662"/>
      <c r="K20" s="663"/>
      <c r="L20" s="178"/>
      <c r="M20" s="6"/>
    </row>
    <row r="21" spans="2:13" s="5" customFormat="1" ht="15" customHeight="1" x14ac:dyDescent="0.15">
      <c r="B21" s="25"/>
      <c r="C21" s="126"/>
      <c r="D21" s="19"/>
      <c r="E21" s="95" t="s">
        <v>60</v>
      </c>
      <c r="F21" s="91" t="s">
        <v>161</v>
      </c>
      <c r="G21" s="46"/>
      <c r="H21" s="661" t="s">
        <v>162</v>
      </c>
      <c r="I21" s="662"/>
      <c r="J21" s="662"/>
      <c r="K21" s="663"/>
      <c r="L21" s="178"/>
      <c r="M21" s="6"/>
    </row>
    <row r="22" spans="2:13" s="5" customFormat="1" ht="15" customHeight="1" x14ac:dyDescent="0.15">
      <c r="B22" s="25"/>
      <c r="C22" s="21"/>
      <c r="D22" s="19"/>
      <c r="E22" s="95" t="s">
        <v>158</v>
      </c>
      <c r="F22" s="91" t="s">
        <v>61</v>
      </c>
      <c r="G22" s="46"/>
      <c r="H22" s="661"/>
      <c r="I22" s="662"/>
      <c r="J22" s="662"/>
      <c r="K22" s="663"/>
      <c r="L22" s="178"/>
      <c r="M22" s="6"/>
    </row>
    <row r="23" spans="2:13" s="5" customFormat="1" ht="15" customHeight="1" x14ac:dyDescent="0.15">
      <c r="B23" s="25"/>
      <c r="C23" s="21"/>
      <c r="D23" s="19"/>
      <c r="E23" s="95" t="s">
        <v>159</v>
      </c>
      <c r="F23" s="91" t="s">
        <v>163</v>
      </c>
      <c r="G23" s="46"/>
      <c r="H23" s="661" t="s">
        <v>73</v>
      </c>
      <c r="I23" s="662"/>
      <c r="J23" s="662"/>
      <c r="K23" s="663"/>
      <c r="L23" s="178"/>
      <c r="M23" s="6"/>
    </row>
    <row r="24" spans="2:13" s="5" customFormat="1" ht="15" customHeight="1" x14ac:dyDescent="0.15">
      <c r="B24" s="25"/>
      <c r="C24" s="21"/>
      <c r="D24" s="19">
        <v>1.2</v>
      </c>
      <c r="E24" s="197" t="s">
        <v>69</v>
      </c>
      <c r="F24" s="91"/>
      <c r="G24" s="46"/>
      <c r="H24" s="664"/>
      <c r="I24" s="665"/>
      <c r="J24" s="665"/>
      <c r="K24" s="666"/>
      <c r="L24" s="178"/>
      <c r="M24" s="6"/>
    </row>
    <row r="25" spans="2:13" s="5" customFormat="1" ht="15" customHeight="1" x14ac:dyDescent="0.15">
      <c r="B25" s="25"/>
      <c r="C25" s="21"/>
      <c r="D25" s="19"/>
      <c r="E25" s="95" t="s">
        <v>53</v>
      </c>
      <c r="F25" s="98" t="s">
        <v>41</v>
      </c>
      <c r="G25" s="46"/>
      <c r="H25" s="698"/>
      <c r="I25" s="699"/>
      <c r="J25" s="699"/>
      <c r="K25" s="700"/>
      <c r="L25" s="178"/>
      <c r="M25" s="6"/>
    </row>
    <row r="26" spans="2:13" s="5" customFormat="1" ht="15" customHeight="1" x14ac:dyDescent="0.15">
      <c r="B26" s="25"/>
      <c r="C26" s="21"/>
      <c r="D26" s="19"/>
      <c r="E26" s="95" t="s">
        <v>54</v>
      </c>
      <c r="F26" s="98" t="s">
        <v>74</v>
      </c>
      <c r="G26" s="46"/>
      <c r="H26" s="698"/>
      <c r="I26" s="699"/>
      <c r="J26" s="699"/>
      <c r="K26" s="700"/>
      <c r="L26" s="178"/>
      <c r="M26" s="6"/>
    </row>
    <row r="27" spans="2:13" s="5" customFormat="1" ht="15" customHeight="1" x14ac:dyDescent="0.15">
      <c r="B27" s="25"/>
      <c r="C27" s="21"/>
      <c r="D27" s="19"/>
      <c r="E27" s="95" t="s">
        <v>55</v>
      </c>
      <c r="F27" s="98" t="s">
        <v>42</v>
      </c>
      <c r="G27" s="46"/>
      <c r="H27" s="661"/>
      <c r="I27" s="662"/>
      <c r="J27" s="662"/>
      <c r="K27" s="663"/>
      <c r="L27" s="178"/>
      <c r="M27" s="6"/>
    </row>
    <row r="28" spans="2:13" s="5" customFormat="1" ht="15" customHeight="1" x14ac:dyDescent="0.15">
      <c r="B28" s="25"/>
      <c r="C28" s="21"/>
      <c r="D28" s="19">
        <v>1.3</v>
      </c>
      <c r="E28" s="197" t="s">
        <v>106</v>
      </c>
      <c r="F28" s="91"/>
      <c r="G28" s="46"/>
      <c r="H28" s="664"/>
      <c r="I28" s="665"/>
      <c r="J28" s="665"/>
      <c r="K28" s="666"/>
      <c r="L28" s="178"/>
      <c r="M28" s="6"/>
    </row>
    <row r="29" spans="2:13" s="5" customFormat="1" ht="15" customHeight="1" x14ac:dyDescent="0.15">
      <c r="B29" s="25"/>
      <c r="C29" s="21"/>
      <c r="D29" s="19"/>
      <c r="E29" s="95" t="s">
        <v>53</v>
      </c>
      <c r="F29" s="98" t="s">
        <v>107</v>
      </c>
      <c r="G29" s="46"/>
      <c r="H29" s="661" t="s">
        <v>71</v>
      </c>
      <c r="I29" s="662"/>
      <c r="J29" s="662"/>
      <c r="K29" s="663"/>
      <c r="L29" s="178"/>
      <c r="M29" s="6"/>
    </row>
    <row r="30" spans="2:13" s="5" customFormat="1" ht="15" customHeight="1" x14ac:dyDescent="0.15">
      <c r="B30" s="25"/>
      <c r="C30" s="21"/>
      <c r="D30" s="19"/>
      <c r="E30" s="95" t="s">
        <v>54</v>
      </c>
      <c r="F30" s="98" t="s">
        <v>99</v>
      </c>
      <c r="G30" s="46"/>
      <c r="H30" s="661"/>
      <c r="I30" s="662"/>
      <c r="J30" s="662"/>
      <c r="K30" s="663"/>
      <c r="L30" s="178"/>
      <c r="M30" s="6"/>
    </row>
    <row r="31" spans="2:13" s="5" customFormat="1" ht="15" customHeight="1" x14ac:dyDescent="0.15">
      <c r="B31" s="25"/>
      <c r="C31" s="21"/>
      <c r="D31" s="19"/>
      <c r="E31" s="95" t="s">
        <v>55</v>
      </c>
      <c r="F31" s="91" t="s">
        <v>43</v>
      </c>
      <c r="G31" s="46"/>
      <c r="H31" s="661"/>
      <c r="I31" s="662"/>
      <c r="J31" s="662"/>
      <c r="K31" s="663"/>
      <c r="L31" s="178"/>
      <c r="M31" s="6"/>
    </row>
    <row r="32" spans="2:13" s="5" customFormat="1" ht="15" customHeight="1" x14ac:dyDescent="0.15">
      <c r="B32" s="25"/>
      <c r="C32" s="21"/>
      <c r="D32" s="19">
        <v>1.4</v>
      </c>
      <c r="E32" s="62" t="s">
        <v>84</v>
      </c>
      <c r="F32" s="91"/>
      <c r="G32" s="46"/>
      <c r="H32" s="664"/>
      <c r="I32" s="665"/>
      <c r="J32" s="665"/>
      <c r="K32" s="666"/>
      <c r="L32" s="178"/>
      <c r="M32" s="6"/>
    </row>
    <row r="33" spans="2:13" s="5" customFormat="1" ht="15" customHeight="1" x14ac:dyDescent="0.15">
      <c r="B33" s="25"/>
      <c r="C33" s="21"/>
      <c r="D33" s="50"/>
      <c r="E33" s="95" t="s">
        <v>53</v>
      </c>
      <c r="F33" s="91" t="s">
        <v>44</v>
      </c>
      <c r="G33" s="46"/>
      <c r="H33" s="661"/>
      <c r="I33" s="662"/>
      <c r="J33" s="662"/>
      <c r="K33" s="663"/>
      <c r="L33" s="178"/>
      <c r="M33" s="6"/>
    </row>
    <row r="34" spans="2:13" s="5" customFormat="1" ht="15" customHeight="1" x14ac:dyDescent="0.15">
      <c r="B34" s="25"/>
      <c r="C34" s="21"/>
      <c r="D34" s="50"/>
      <c r="E34" s="95" t="s">
        <v>54</v>
      </c>
      <c r="F34" s="91" t="s">
        <v>172</v>
      </c>
      <c r="G34" s="46"/>
      <c r="H34" s="661" t="s">
        <v>171</v>
      </c>
      <c r="I34" s="662"/>
      <c r="J34" s="662"/>
      <c r="K34" s="663"/>
      <c r="L34" s="178"/>
      <c r="M34" s="6"/>
    </row>
    <row r="35" spans="2:13" s="5" customFormat="1" ht="15" customHeight="1" x14ac:dyDescent="0.15">
      <c r="B35" s="25"/>
      <c r="C35" s="21"/>
      <c r="D35" s="19"/>
      <c r="E35" s="95" t="s">
        <v>55</v>
      </c>
      <c r="F35" s="98" t="s">
        <v>72</v>
      </c>
      <c r="G35" s="46"/>
      <c r="H35" s="661"/>
      <c r="I35" s="662"/>
      <c r="J35" s="662"/>
      <c r="K35" s="663"/>
      <c r="L35" s="178"/>
      <c r="M35" s="6"/>
    </row>
    <row r="36" spans="2:13" s="5" customFormat="1" ht="15" customHeight="1" x14ac:dyDescent="0.15">
      <c r="B36" s="25"/>
      <c r="C36" s="21"/>
      <c r="D36" s="19"/>
      <c r="E36" s="95" t="s">
        <v>56</v>
      </c>
      <c r="F36" s="91" t="s">
        <v>85</v>
      </c>
      <c r="G36" s="46"/>
      <c r="H36" s="667" t="s">
        <v>76</v>
      </c>
      <c r="I36" s="668"/>
      <c r="J36" s="668"/>
      <c r="K36" s="674"/>
      <c r="L36" s="178"/>
      <c r="M36" s="6"/>
    </row>
    <row r="37" spans="2:13" s="5" customFormat="1" ht="15" customHeight="1" x14ac:dyDescent="0.15">
      <c r="B37" s="25"/>
      <c r="C37" s="21"/>
      <c r="D37" s="50"/>
      <c r="E37" s="95" t="s">
        <v>57</v>
      </c>
      <c r="F37" s="91" t="s">
        <v>75</v>
      </c>
      <c r="G37" s="46"/>
      <c r="H37" s="667"/>
      <c r="I37" s="668"/>
      <c r="J37" s="668"/>
      <c r="K37" s="674"/>
      <c r="L37" s="178"/>
      <c r="M37" s="6"/>
    </row>
    <row r="38" spans="2:13" s="5" customFormat="1" ht="15" customHeight="1" x14ac:dyDescent="0.15">
      <c r="B38" s="25"/>
      <c r="C38" s="21"/>
      <c r="D38" s="19"/>
      <c r="E38" s="95" t="s">
        <v>58</v>
      </c>
      <c r="F38" s="60" t="s">
        <v>50</v>
      </c>
      <c r="G38" s="46"/>
      <c r="H38" s="686" t="s">
        <v>174</v>
      </c>
      <c r="I38" s="687"/>
      <c r="J38" s="687"/>
      <c r="K38" s="688"/>
      <c r="L38" s="178"/>
      <c r="M38" s="6"/>
    </row>
    <row r="39" spans="2:13" s="5" customFormat="1" ht="15" customHeight="1" x14ac:dyDescent="0.15">
      <c r="B39" s="25"/>
      <c r="C39" s="21"/>
      <c r="D39" s="50"/>
      <c r="E39" s="198" t="s">
        <v>59</v>
      </c>
      <c r="F39" s="98" t="s">
        <v>87</v>
      </c>
      <c r="G39" s="46"/>
      <c r="H39" s="78"/>
      <c r="I39" s="261"/>
      <c r="J39" s="58"/>
      <c r="K39" s="79"/>
      <c r="L39" s="178"/>
      <c r="M39" s="6"/>
    </row>
    <row r="40" spans="2:13" s="5" customFormat="1" ht="29.25" customHeight="1" x14ac:dyDescent="0.15">
      <c r="B40" s="25"/>
      <c r="C40" s="21"/>
      <c r="D40" s="50"/>
      <c r="E40" s="71"/>
      <c r="F40" s="60"/>
      <c r="G40" s="53" t="s">
        <v>45</v>
      </c>
      <c r="H40" s="667" t="s">
        <v>78</v>
      </c>
      <c r="I40" s="668"/>
      <c r="J40" s="669"/>
      <c r="K40" s="47" t="s">
        <v>34</v>
      </c>
      <c r="L40" s="178"/>
      <c r="M40" s="6"/>
    </row>
    <row r="41" spans="2:13" s="5" customFormat="1" ht="29.25" customHeight="1" x14ac:dyDescent="0.15">
      <c r="B41" s="25"/>
      <c r="C41" s="21"/>
      <c r="D41" s="50"/>
      <c r="E41" s="71"/>
      <c r="F41" s="60"/>
      <c r="G41" s="53" t="s">
        <v>46</v>
      </c>
      <c r="H41" s="667" t="s">
        <v>78</v>
      </c>
      <c r="I41" s="668"/>
      <c r="J41" s="669"/>
      <c r="K41" s="47" t="s">
        <v>35</v>
      </c>
      <c r="L41" s="178"/>
      <c r="M41" s="6"/>
    </row>
    <row r="42" spans="2:13" s="5" customFormat="1" ht="29.25" customHeight="1" x14ac:dyDescent="0.15">
      <c r="B42" s="25"/>
      <c r="C42" s="21"/>
      <c r="D42" s="50"/>
      <c r="E42" s="71"/>
      <c r="F42" s="60"/>
      <c r="G42" s="53" t="s">
        <v>47</v>
      </c>
      <c r="H42" s="667" t="s">
        <v>78</v>
      </c>
      <c r="I42" s="668"/>
      <c r="J42" s="669"/>
      <c r="K42" s="47" t="s">
        <v>35</v>
      </c>
      <c r="L42" s="178"/>
      <c r="M42" s="6"/>
    </row>
    <row r="43" spans="2:13" s="5" customFormat="1" ht="29.25" customHeight="1" x14ac:dyDescent="0.15">
      <c r="B43" s="25"/>
      <c r="C43" s="21"/>
      <c r="D43" s="50"/>
      <c r="E43" s="71"/>
      <c r="F43" s="60"/>
      <c r="G43" s="53" t="s">
        <v>48</v>
      </c>
      <c r="H43" s="667" t="s">
        <v>78</v>
      </c>
      <c r="I43" s="668"/>
      <c r="J43" s="669"/>
      <c r="K43" s="47" t="s">
        <v>35</v>
      </c>
      <c r="L43" s="178"/>
      <c r="M43" s="6"/>
    </row>
    <row r="44" spans="2:13" s="5" customFormat="1" ht="29.25" customHeight="1" x14ac:dyDescent="0.15">
      <c r="B44" s="25"/>
      <c r="C44" s="21"/>
      <c r="D44" s="50"/>
      <c r="E44" s="72"/>
      <c r="F44" s="57"/>
      <c r="G44" s="53" t="s">
        <v>49</v>
      </c>
      <c r="H44" s="667" t="s">
        <v>78</v>
      </c>
      <c r="I44" s="668"/>
      <c r="J44" s="669"/>
      <c r="K44" s="47" t="s">
        <v>70</v>
      </c>
      <c r="L44" s="178"/>
      <c r="M44" s="6"/>
    </row>
    <row r="45" spans="2:13" s="5" customFormat="1" ht="15" customHeight="1" x14ac:dyDescent="0.15">
      <c r="B45" s="25"/>
      <c r="C45" s="126"/>
      <c r="D45" s="50"/>
      <c r="E45" s="95" t="s">
        <v>169</v>
      </c>
      <c r="F45" s="237" t="s">
        <v>170</v>
      </c>
      <c r="G45" s="46"/>
      <c r="H45" s="667"/>
      <c r="I45" s="668"/>
      <c r="J45" s="668"/>
      <c r="K45" s="674"/>
      <c r="L45" s="178"/>
      <c r="M45" s="6"/>
    </row>
    <row r="46" spans="2:13" s="5" customFormat="1" ht="15" customHeight="1" x14ac:dyDescent="0.15">
      <c r="B46" s="25"/>
      <c r="C46" s="21"/>
      <c r="D46" s="19">
        <v>1.5</v>
      </c>
      <c r="E46" s="197" t="s">
        <v>62</v>
      </c>
      <c r="F46" s="91"/>
      <c r="G46" s="46"/>
      <c r="H46" s="664"/>
      <c r="I46" s="665"/>
      <c r="J46" s="665"/>
      <c r="K46" s="666"/>
      <c r="L46" s="178"/>
      <c r="M46" s="60"/>
    </row>
    <row r="47" spans="2:13" s="5" customFormat="1" ht="15" customHeight="1" x14ac:dyDescent="0.15">
      <c r="B47" s="25"/>
      <c r="C47" s="21"/>
      <c r="D47" s="19"/>
      <c r="E47" s="95" t="s">
        <v>53</v>
      </c>
      <c r="F47" s="91" t="s">
        <v>64</v>
      </c>
      <c r="G47" s="46"/>
      <c r="H47" s="661" t="s">
        <v>67</v>
      </c>
      <c r="I47" s="662"/>
      <c r="J47" s="662"/>
      <c r="K47" s="663"/>
      <c r="L47" s="178"/>
      <c r="M47" s="6"/>
    </row>
    <row r="48" spans="2:13" s="5" customFormat="1" ht="15" customHeight="1" x14ac:dyDescent="0.15">
      <c r="B48" s="25"/>
      <c r="C48" s="21"/>
      <c r="D48" s="19"/>
      <c r="E48" s="95" t="s">
        <v>54</v>
      </c>
      <c r="F48" s="91" t="s">
        <v>63</v>
      </c>
      <c r="G48" s="46"/>
      <c r="H48" s="76"/>
      <c r="I48" s="262"/>
      <c r="J48" s="36"/>
      <c r="K48" s="47"/>
      <c r="L48" s="178"/>
      <c r="M48" s="6"/>
    </row>
    <row r="49" spans="2:13" s="5" customFormat="1" ht="15" customHeight="1" x14ac:dyDescent="0.15">
      <c r="B49" s="25"/>
      <c r="C49" s="21"/>
      <c r="D49" s="19"/>
      <c r="E49" s="95" t="s">
        <v>55</v>
      </c>
      <c r="F49" s="91" t="s">
        <v>65</v>
      </c>
      <c r="G49" s="46"/>
      <c r="H49" s="76"/>
      <c r="I49" s="262"/>
      <c r="J49" s="36"/>
      <c r="K49" s="47"/>
      <c r="L49" s="178"/>
      <c r="M49" s="6"/>
    </row>
    <row r="50" spans="2:13" s="5" customFormat="1" ht="15" customHeight="1" x14ac:dyDescent="0.15">
      <c r="B50" s="25"/>
      <c r="C50" s="21"/>
      <c r="D50" s="19"/>
      <c r="E50" s="95" t="s">
        <v>68</v>
      </c>
      <c r="F50" s="91" t="s">
        <v>66</v>
      </c>
      <c r="G50" s="46"/>
      <c r="H50" s="76"/>
      <c r="I50" s="262"/>
      <c r="J50" s="36"/>
      <c r="K50" s="47"/>
      <c r="L50" s="178"/>
      <c r="M50" s="6"/>
    </row>
    <row r="51" spans="2:13" s="5" customFormat="1" ht="15" customHeight="1" thickBot="1" x14ac:dyDescent="0.2">
      <c r="B51" s="43"/>
      <c r="C51" s="21"/>
      <c r="D51" s="19"/>
      <c r="E51" s="72"/>
      <c r="F51" s="99"/>
      <c r="G51" s="73"/>
      <c r="H51" s="100"/>
      <c r="I51" s="265"/>
      <c r="J51" s="101"/>
      <c r="K51" s="102"/>
      <c r="L51" s="178"/>
      <c r="M51" s="6"/>
    </row>
    <row r="52" spans="2:13" s="5" customFormat="1" ht="15" customHeight="1" thickBot="1" x14ac:dyDescent="0.2">
      <c r="B52" s="44">
        <v>2</v>
      </c>
      <c r="C52" s="636" t="s">
        <v>36</v>
      </c>
      <c r="D52" s="51">
        <v>2.1</v>
      </c>
      <c r="E52" s="199" t="s">
        <v>94</v>
      </c>
      <c r="F52" s="200"/>
      <c r="G52" s="52"/>
      <c r="H52" s="657"/>
      <c r="I52" s="658"/>
      <c r="J52" s="658"/>
      <c r="K52" s="659"/>
      <c r="L52" s="178"/>
      <c r="M52" s="6"/>
    </row>
    <row r="53" spans="2:13" s="5" customFormat="1" ht="15" customHeight="1" x14ac:dyDescent="0.15">
      <c r="B53" s="25"/>
      <c r="C53" s="637"/>
      <c r="D53" s="19"/>
      <c r="E53" s="201" t="s">
        <v>86</v>
      </c>
      <c r="F53" s="651" t="s">
        <v>276</v>
      </c>
      <c r="G53" s="228"/>
      <c r="H53" s="229" t="s">
        <v>81</v>
      </c>
      <c r="I53" s="266"/>
      <c r="J53" s="230" t="s">
        <v>79</v>
      </c>
      <c r="K53" s="231" t="s">
        <v>80</v>
      </c>
      <c r="L53" s="178"/>
      <c r="M53" s="6"/>
    </row>
    <row r="54" spans="2:13" s="5" customFormat="1" ht="15" customHeight="1" x14ac:dyDescent="0.15">
      <c r="B54" s="25"/>
      <c r="C54" s="21"/>
      <c r="D54" s="19"/>
      <c r="E54" s="202"/>
      <c r="F54" s="652"/>
      <c r="G54" s="232" t="s">
        <v>156</v>
      </c>
      <c r="H54" s="233" t="s">
        <v>82</v>
      </c>
      <c r="I54" s="267"/>
      <c r="J54" s="239"/>
      <c r="K54" s="240"/>
      <c r="L54" s="178"/>
      <c r="M54" s="6"/>
    </row>
    <row r="55" spans="2:13" s="5" customFormat="1" ht="15" customHeight="1" x14ac:dyDescent="0.15">
      <c r="B55" s="25"/>
      <c r="C55" s="21"/>
      <c r="D55" s="19"/>
      <c r="E55" s="60"/>
      <c r="F55" s="652"/>
      <c r="G55" s="224" t="s">
        <v>157</v>
      </c>
      <c r="H55" s="124" t="s">
        <v>82</v>
      </c>
      <c r="I55" s="268"/>
      <c r="J55" s="241"/>
      <c r="K55" s="242"/>
      <c r="L55" s="178"/>
      <c r="M55" s="6"/>
    </row>
    <row r="56" spans="2:13" s="5" customFormat="1" ht="15" customHeight="1" x14ac:dyDescent="0.15">
      <c r="B56" s="25"/>
      <c r="C56" s="21"/>
      <c r="D56" s="19"/>
      <c r="E56" s="121"/>
      <c r="F56" s="652"/>
      <c r="G56" s="225"/>
      <c r="H56" s="124" t="s">
        <v>82</v>
      </c>
      <c r="I56" s="268"/>
      <c r="J56" s="241"/>
      <c r="K56" s="242"/>
      <c r="L56" s="178"/>
      <c r="M56" s="6"/>
    </row>
    <row r="57" spans="2:13" s="5" customFormat="1" ht="15" customHeight="1" x14ac:dyDescent="0.15">
      <c r="B57" s="25"/>
      <c r="C57" s="21"/>
      <c r="D57" s="19"/>
      <c r="E57" s="121"/>
      <c r="F57" s="652"/>
      <c r="G57" s="225"/>
      <c r="H57" s="124" t="s">
        <v>82</v>
      </c>
      <c r="I57" s="268"/>
      <c r="J57" s="241"/>
      <c r="K57" s="242"/>
      <c r="L57" s="178"/>
      <c r="M57" s="6"/>
    </row>
    <row r="58" spans="2:13" s="5" customFormat="1" ht="15" customHeight="1" x14ac:dyDescent="0.15">
      <c r="B58" s="25"/>
      <c r="C58" s="21"/>
      <c r="D58" s="19"/>
      <c r="E58" s="71"/>
      <c r="F58" s="652"/>
      <c r="G58" s="234"/>
      <c r="H58" s="235" t="s">
        <v>82</v>
      </c>
      <c r="I58" s="269"/>
      <c r="J58" s="243"/>
      <c r="K58" s="244"/>
      <c r="L58" s="178"/>
      <c r="M58" s="6"/>
    </row>
    <row r="59" spans="2:13" s="5" customFormat="1" ht="15" customHeight="1" x14ac:dyDescent="0.15">
      <c r="B59" s="25"/>
      <c r="C59" s="21"/>
      <c r="D59" s="19"/>
      <c r="E59" s="71"/>
      <c r="F59" s="652"/>
      <c r="G59" s="232" t="s">
        <v>83</v>
      </c>
      <c r="H59" s="236" t="str">
        <f>H54</f>
        <v>20xx</v>
      </c>
      <c r="I59" s="270"/>
      <c r="J59" s="245"/>
      <c r="K59" s="246"/>
      <c r="L59" s="178"/>
      <c r="M59" s="6"/>
    </row>
    <row r="60" spans="2:13" s="5" customFormat="1" ht="15" customHeight="1" x14ac:dyDescent="0.15">
      <c r="B60" s="25"/>
      <c r="C60" s="21"/>
      <c r="D60" s="19"/>
      <c r="E60" s="71"/>
      <c r="F60" s="652"/>
      <c r="G60" s="225"/>
      <c r="H60" s="125" t="str">
        <f>H55</f>
        <v>20xx</v>
      </c>
      <c r="I60" s="271"/>
      <c r="J60" s="247"/>
      <c r="K60" s="248"/>
      <c r="L60" s="178"/>
      <c r="M60" s="6"/>
    </row>
    <row r="61" spans="2:13" s="5" customFormat="1" ht="15" customHeight="1" x14ac:dyDescent="0.15">
      <c r="B61" s="25"/>
      <c r="C61" s="21"/>
      <c r="D61" s="19"/>
      <c r="E61" s="71"/>
      <c r="F61" s="652"/>
      <c r="G61" s="225"/>
      <c r="H61" s="125" t="str">
        <f>H56</f>
        <v>20xx</v>
      </c>
      <c r="I61" s="271"/>
      <c r="J61" s="247"/>
      <c r="K61" s="248"/>
      <c r="L61" s="178"/>
      <c r="M61" s="6"/>
    </row>
    <row r="62" spans="2:13" s="5" customFormat="1" ht="15" customHeight="1" x14ac:dyDescent="0.15">
      <c r="B62" s="25"/>
      <c r="C62" s="21"/>
      <c r="D62" s="19"/>
      <c r="E62" s="71"/>
      <c r="F62" s="652"/>
      <c r="G62" s="225"/>
      <c r="H62" s="125" t="str">
        <f>H57</f>
        <v>20xx</v>
      </c>
      <c r="I62" s="271"/>
      <c r="J62" s="247"/>
      <c r="K62" s="248"/>
      <c r="L62" s="178"/>
      <c r="M62" s="6"/>
    </row>
    <row r="63" spans="2:13" s="5" customFormat="1" ht="15" customHeight="1" thickBot="1" x14ac:dyDescent="0.2">
      <c r="B63" s="25"/>
      <c r="C63" s="21"/>
      <c r="D63" s="19"/>
      <c r="E63" s="71"/>
      <c r="F63" s="653"/>
      <c r="G63" s="226"/>
      <c r="H63" s="227" t="str">
        <f>H58</f>
        <v>20xx</v>
      </c>
      <c r="I63" s="272"/>
      <c r="J63" s="249"/>
      <c r="K63" s="250"/>
      <c r="L63" s="178"/>
      <c r="M63" s="6"/>
    </row>
    <row r="64" spans="2:13" s="5" customFormat="1" ht="15" customHeight="1" x14ac:dyDescent="0.15">
      <c r="B64" s="25"/>
      <c r="C64" s="21"/>
      <c r="D64" s="19"/>
      <c r="E64" s="95" t="s">
        <v>54</v>
      </c>
      <c r="F64" s="91" t="s">
        <v>88</v>
      </c>
      <c r="G64" s="9"/>
      <c r="H64" s="654" t="s">
        <v>89</v>
      </c>
      <c r="I64" s="655"/>
      <c r="J64" s="655"/>
      <c r="K64" s="656"/>
      <c r="L64" s="178"/>
      <c r="M64" s="6"/>
    </row>
    <row r="65" spans="1:13" s="5" customFormat="1" ht="15" customHeight="1" x14ac:dyDescent="0.15">
      <c r="B65" s="45"/>
      <c r="C65" s="48"/>
      <c r="D65" s="19">
        <v>2.2000000000000002</v>
      </c>
      <c r="E65" s="62" t="s">
        <v>95</v>
      </c>
      <c r="F65" s="91"/>
      <c r="G65" s="53"/>
      <c r="H65" s="638"/>
      <c r="I65" s="639"/>
      <c r="J65" s="639"/>
      <c r="K65" s="640"/>
      <c r="L65" s="178"/>
      <c r="M65" s="6"/>
    </row>
    <row r="66" spans="1:13" s="5" customFormat="1" ht="15" customHeight="1" x14ac:dyDescent="0.15">
      <c r="B66" s="45"/>
      <c r="C66" s="48"/>
      <c r="D66" s="19"/>
      <c r="E66" s="95" t="s">
        <v>93</v>
      </c>
      <c r="F66" s="91" t="s">
        <v>92</v>
      </c>
      <c r="G66" s="53"/>
      <c r="H66" s="638"/>
      <c r="I66" s="639"/>
      <c r="J66" s="639"/>
      <c r="K66" s="640"/>
      <c r="L66" s="178"/>
      <c r="M66" s="6"/>
    </row>
    <row r="67" spans="1:13" s="5" customFormat="1" ht="15" customHeight="1" x14ac:dyDescent="0.15">
      <c r="B67" s="45"/>
      <c r="C67" s="48"/>
      <c r="D67" s="19"/>
      <c r="E67" s="91"/>
      <c r="F67" s="91" t="s">
        <v>90</v>
      </c>
      <c r="G67" s="46"/>
      <c r="H67" s="638"/>
      <c r="I67" s="639"/>
      <c r="J67" s="639"/>
      <c r="K67" s="640"/>
      <c r="L67" s="178"/>
      <c r="M67" s="6"/>
    </row>
    <row r="68" spans="1:13" s="5" customFormat="1" ht="15" customHeight="1" x14ac:dyDescent="0.15">
      <c r="B68" s="45"/>
      <c r="C68" s="48"/>
      <c r="D68" s="19"/>
      <c r="E68" s="177"/>
      <c r="F68" s="91" t="s">
        <v>97</v>
      </c>
      <c r="G68" s="46"/>
      <c r="H68" s="641"/>
      <c r="I68" s="642"/>
      <c r="J68" s="642"/>
      <c r="K68" s="643"/>
      <c r="L68" s="178"/>
      <c r="M68" s="6"/>
    </row>
    <row r="69" spans="1:13" s="5" customFormat="1" ht="15" customHeight="1" x14ac:dyDescent="0.15">
      <c r="B69" s="45"/>
      <c r="C69" s="48"/>
      <c r="D69" s="19"/>
      <c r="E69" s="177"/>
      <c r="F69" s="91" t="s">
        <v>98</v>
      </c>
      <c r="G69" s="46"/>
      <c r="H69" s="641"/>
      <c r="I69" s="642"/>
      <c r="J69" s="642"/>
      <c r="K69" s="643"/>
      <c r="L69" s="178"/>
      <c r="M69" s="6"/>
    </row>
    <row r="70" spans="1:13" s="5" customFormat="1" ht="15" customHeight="1" x14ac:dyDescent="0.15">
      <c r="B70" s="45"/>
      <c r="C70" s="48"/>
      <c r="D70" s="19"/>
      <c r="E70" s="177"/>
      <c r="F70" s="91" t="s">
        <v>112</v>
      </c>
      <c r="G70" s="46"/>
      <c r="H70" s="641"/>
      <c r="I70" s="642"/>
      <c r="J70" s="642"/>
      <c r="K70" s="643"/>
      <c r="L70" s="178"/>
      <c r="M70" s="6"/>
    </row>
    <row r="71" spans="1:13" s="5" customFormat="1" ht="15" customHeight="1" x14ac:dyDescent="0.15">
      <c r="B71" s="45"/>
      <c r="C71" s="48"/>
      <c r="D71" s="19"/>
      <c r="E71" s="91"/>
      <c r="F71" s="91" t="s">
        <v>91</v>
      </c>
      <c r="G71" s="46"/>
      <c r="H71" s="638"/>
      <c r="I71" s="639"/>
      <c r="J71" s="639"/>
      <c r="K71" s="640"/>
      <c r="L71" s="178"/>
      <c r="M71" s="6"/>
    </row>
    <row r="72" spans="1:13" s="5" customFormat="1" ht="15" customHeight="1" x14ac:dyDescent="0.15">
      <c r="B72" s="45"/>
      <c r="C72" s="48"/>
      <c r="D72" s="19"/>
      <c r="E72" s="177"/>
      <c r="F72" s="91" t="s">
        <v>97</v>
      </c>
      <c r="G72" s="46"/>
      <c r="H72" s="641"/>
      <c r="I72" s="642"/>
      <c r="J72" s="642"/>
      <c r="K72" s="643"/>
      <c r="L72" s="178"/>
      <c r="M72" s="6"/>
    </row>
    <row r="73" spans="1:13" s="5" customFormat="1" ht="15" customHeight="1" x14ac:dyDescent="0.15">
      <c r="B73" s="45"/>
      <c r="C73" s="48"/>
      <c r="D73" s="19"/>
      <c r="E73" s="177"/>
      <c r="F73" s="91" t="s">
        <v>98</v>
      </c>
      <c r="G73" s="46"/>
      <c r="H73" s="641"/>
      <c r="I73" s="642"/>
      <c r="J73" s="642"/>
      <c r="K73" s="643"/>
      <c r="L73" s="178"/>
      <c r="M73" s="6"/>
    </row>
    <row r="74" spans="1:13" s="5" customFormat="1" ht="15" customHeight="1" x14ac:dyDescent="0.15">
      <c r="B74" s="45"/>
      <c r="C74" s="48"/>
      <c r="D74" s="19"/>
      <c r="E74" s="177"/>
      <c r="F74" s="91" t="s">
        <v>112</v>
      </c>
      <c r="G74" s="46"/>
      <c r="H74" s="641"/>
      <c r="I74" s="642"/>
      <c r="J74" s="642"/>
      <c r="K74" s="643"/>
      <c r="L74" s="178"/>
      <c r="M74" s="6"/>
    </row>
    <row r="75" spans="1:13" s="5" customFormat="1" ht="15" customHeight="1" x14ac:dyDescent="0.15">
      <c r="B75" s="45"/>
      <c r="C75" s="48"/>
      <c r="D75" s="19"/>
      <c r="E75" s="95" t="s">
        <v>54</v>
      </c>
      <c r="F75" s="91" t="s">
        <v>96</v>
      </c>
      <c r="G75" s="54"/>
      <c r="H75" s="638"/>
      <c r="I75" s="639"/>
      <c r="J75" s="639"/>
      <c r="K75" s="640"/>
      <c r="L75" s="178"/>
      <c r="M75" s="6"/>
    </row>
    <row r="76" spans="1:13" s="5" customFormat="1" ht="15" customHeight="1" x14ac:dyDescent="0.15">
      <c r="B76" s="45"/>
      <c r="C76" s="48"/>
      <c r="D76" s="19"/>
      <c r="E76" s="177"/>
      <c r="F76" s="91" t="s">
        <v>108</v>
      </c>
      <c r="G76" s="84"/>
      <c r="H76" s="641"/>
      <c r="I76" s="642"/>
      <c r="J76" s="642"/>
      <c r="K76" s="643"/>
      <c r="L76" s="178"/>
      <c r="M76" s="6"/>
    </row>
    <row r="77" spans="1:13" s="5" customFormat="1" ht="15" customHeight="1" x14ac:dyDescent="0.15">
      <c r="B77" s="45"/>
      <c r="C77" s="48"/>
      <c r="D77" s="19"/>
      <c r="E77" s="177"/>
      <c r="F77" s="91" t="s">
        <v>109</v>
      </c>
      <c r="G77" s="84"/>
      <c r="H77" s="641"/>
      <c r="I77" s="642"/>
      <c r="J77" s="642"/>
      <c r="K77" s="643"/>
      <c r="L77" s="178"/>
      <c r="M77" s="6"/>
    </row>
    <row r="78" spans="1:13" s="5" customFormat="1" ht="15" customHeight="1" x14ac:dyDescent="0.15">
      <c r="A78" s="185"/>
      <c r="B78" s="45"/>
      <c r="C78" s="127"/>
      <c r="D78" s="50"/>
      <c r="E78" s="177"/>
      <c r="F78" s="91" t="s">
        <v>110</v>
      </c>
      <c r="G78" s="84"/>
      <c r="H78" s="641"/>
      <c r="I78" s="642"/>
      <c r="J78" s="642"/>
      <c r="K78" s="643"/>
      <c r="L78" s="178"/>
      <c r="M78" s="6"/>
    </row>
    <row r="79" spans="1:13" s="5" customFormat="1" ht="15" customHeight="1" thickBot="1" x14ac:dyDescent="0.2">
      <c r="B79" s="186"/>
      <c r="C79" s="187"/>
      <c r="D79" s="188"/>
      <c r="E79" s="203"/>
      <c r="F79" s="189"/>
      <c r="G79" s="190"/>
      <c r="H79" s="191"/>
      <c r="I79" s="101"/>
      <c r="J79" s="101"/>
      <c r="K79" s="192"/>
      <c r="L79" s="178"/>
      <c r="M79" s="6"/>
    </row>
    <row r="80" spans="1:13" s="5" customFormat="1" ht="15" customHeight="1" thickBot="1" x14ac:dyDescent="0.2">
      <c r="A80" s="185"/>
      <c r="B80" s="23">
        <v>3</v>
      </c>
      <c r="C80" s="644" t="s">
        <v>139</v>
      </c>
      <c r="D80" s="184">
        <v>3.1</v>
      </c>
      <c r="E80" s="90" t="s">
        <v>101</v>
      </c>
      <c r="F80" s="90"/>
      <c r="G80" s="55"/>
      <c r="H80" s="689"/>
      <c r="I80" s="690"/>
      <c r="J80" s="690"/>
      <c r="K80" s="691"/>
      <c r="L80" s="178"/>
      <c r="M80" s="6"/>
    </row>
    <row r="81" spans="2:13" s="5" customFormat="1" ht="15" customHeight="1" x14ac:dyDescent="0.15">
      <c r="B81" s="25"/>
      <c r="C81" s="645"/>
      <c r="D81" s="19"/>
      <c r="E81" s="95" t="s">
        <v>102</v>
      </c>
      <c r="F81" s="98" t="s">
        <v>100</v>
      </c>
      <c r="G81" s="46"/>
      <c r="H81" s="686" t="s">
        <v>103</v>
      </c>
      <c r="I81" s="687"/>
      <c r="J81" s="687"/>
      <c r="K81" s="688"/>
      <c r="L81" s="178"/>
      <c r="M81" s="6"/>
    </row>
    <row r="82" spans="2:13" s="5" customFormat="1" ht="15" customHeight="1" x14ac:dyDescent="0.15">
      <c r="B82" s="25"/>
      <c r="C82" s="21"/>
      <c r="D82" s="19"/>
      <c r="E82" s="95" t="s">
        <v>54</v>
      </c>
      <c r="F82" s="91" t="s">
        <v>17</v>
      </c>
      <c r="G82" s="46"/>
      <c r="H82" s="686" t="s">
        <v>104</v>
      </c>
      <c r="I82" s="687"/>
      <c r="J82" s="687"/>
      <c r="K82" s="688"/>
      <c r="L82" s="178"/>
      <c r="M82" s="6"/>
    </row>
    <row r="83" spans="2:13" s="5" customFormat="1" ht="15" customHeight="1" x14ac:dyDescent="0.15">
      <c r="B83" s="25"/>
      <c r="C83" s="21"/>
      <c r="D83" s="19">
        <v>3.2</v>
      </c>
      <c r="E83" s="197" t="s">
        <v>105</v>
      </c>
      <c r="F83" s="98"/>
      <c r="G83" s="46"/>
      <c r="H83" s="664"/>
      <c r="I83" s="665"/>
      <c r="J83" s="665"/>
      <c r="K83" s="666"/>
      <c r="L83" s="178"/>
      <c r="M83" s="6"/>
    </row>
    <row r="84" spans="2:13" s="5" customFormat="1" ht="15" customHeight="1" x14ac:dyDescent="0.15">
      <c r="B84" s="25"/>
      <c r="C84" s="21"/>
      <c r="D84" s="19"/>
      <c r="E84" s="95" t="s">
        <v>53</v>
      </c>
      <c r="F84" s="91" t="s">
        <v>111</v>
      </c>
      <c r="G84" s="46"/>
      <c r="H84" s="686" t="s">
        <v>175</v>
      </c>
      <c r="I84" s="687"/>
      <c r="J84" s="687"/>
      <c r="K84" s="688"/>
      <c r="L84" s="178"/>
      <c r="M84" s="6"/>
    </row>
    <row r="85" spans="2:13" s="5" customFormat="1" ht="15" customHeight="1" thickBot="1" x14ac:dyDescent="0.2">
      <c r="B85" s="25"/>
      <c r="C85" s="21"/>
      <c r="D85" s="19">
        <v>3.3</v>
      </c>
      <c r="E85" s="197" t="s">
        <v>113</v>
      </c>
      <c r="F85" s="91"/>
      <c r="G85" s="46"/>
      <c r="H85" s="695"/>
      <c r="I85" s="696"/>
      <c r="J85" s="696"/>
      <c r="K85" s="697"/>
      <c r="L85" s="178"/>
      <c r="M85" s="6"/>
    </row>
    <row r="86" spans="2:13" s="5" customFormat="1" ht="15" customHeight="1" x14ac:dyDescent="0.15">
      <c r="B86" s="25"/>
      <c r="C86" s="21"/>
      <c r="D86" s="19"/>
      <c r="E86" s="198" t="s">
        <v>53</v>
      </c>
      <c r="F86" s="98" t="s">
        <v>118</v>
      </c>
      <c r="G86" s="215"/>
      <c r="H86" s="217" t="s">
        <v>115</v>
      </c>
      <c r="I86" s="273"/>
      <c r="J86" s="218" t="s">
        <v>116</v>
      </c>
      <c r="K86" s="219" t="s">
        <v>117</v>
      </c>
      <c r="L86" s="178"/>
      <c r="M86" s="6"/>
    </row>
    <row r="87" spans="2:13" s="5" customFormat="1" ht="15" customHeight="1" thickBot="1" x14ac:dyDescent="0.2">
      <c r="B87" s="25"/>
      <c r="C87" s="21"/>
      <c r="D87" s="19"/>
      <c r="E87" s="95"/>
      <c r="F87" s="57"/>
      <c r="G87" s="216"/>
      <c r="H87" s="220"/>
      <c r="I87" s="274"/>
      <c r="J87" s="221"/>
      <c r="K87" s="222"/>
      <c r="L87" s="178"/>
      <c r="M87" s="6"/>
    </row>
    <row r="88" spans="2:13" s="5" customFormat="1" ht="15" customHeight="1" x14ac:dyDescent="0.15">
      <c r="B88" s="25"/>
      <c r="C88" s="21"/>
      <c r="D88" s="19"/>
      <c r="E88" s="103" t="s">
        <v>54</v>
      </c>
      <c r="F88" s="649" t="s">
        <v>119</v>
      </c>
      <c r="G88" s="122"/>
      <c r="H88" s="646" t="s">
        <v>114</v>
      </c>
      <c r="I88" s="647"/>
      <c r="J88" s="647"/>
      <c r="K88" s="648"/>
      <c r="L88" s="178"/>
      <c r="M88" s="6"/>
    </row>
    <row r="89" spans="2:13" s="5" customFormat="1" ht="15" customHeight="1" x14ac:dyDescent="0.15">
      <c r="B89" s="25"/>
      <c r="C89" s="21"/>
      <c r="D89" s="19"/>
      <c r="E89" s="103"/>
      <c r="F89" s="650"/>
      <c r="G89" s="123" t="s">
        <v>123</v>
      </c>
      <c r="H89" s="701" t="s">
        <v>120</v>
      </c>
      <c r="I89" s="702"/>
      <c r="J89" s="213" t="s">
        <v>121</v>
      </c>
      <c r="K89" s="214" t="s">
        <v>18</v>
      </c>
      <c r="L89" s="178"/>
      <c r="M89" s="6"/>
    </row>
    <row r="90" spans="2:13" s="5" customFormat="1" ht="15" customHeight="1" x14ac:dyDescent="0.15">
      <c r="B90" s="25"/>
      <c r="C90" s="21"/>
      <c r="D90" s="19"/>
      <c r="E90" s="103"/>
      <c r="F90" s="104"/>
      <c r="G90" s="117" t="s">
        <v>19</v>
      </c>
      <c r="H90" s="705"/>
      <c r="I90" s="706"/>
      <c r="J90" s="112"/>
      <c r="K90" s="113">
        <f>H90+J90</f>
        <v>0</v>
      </c>
      <c r="L90" s="178"/>
      <c r="M90" s="6"/>
    </row>
    <row r="91" spans="2:13" s="5" customFormat="1" ht="15" customHeight="1" x14ac:dyDescent="0.15">
      <c r="B91" s="25"/>
      <c r="C91" s="21"/>
      <c r="D91" s="19"/>
      <c r="E91" s="103"/>
      <c r="F91" s="104"/>
      <c r="G91" s="118" t="s">
        <v>20</v>
      </c>
      <c r="H91" s="703"/>
      <c r="I91" s="704"/>
      <c r="J91" s="83"/>
      <c r="K91" s="97">
        <f t="shared" ref="K91:K97" si="0">H91+J91</f>
        <v>0</v>
      </c>
      <c r="L91" s="178"/>
      <c r="M91" s="6"/>
    </row>
    <row r="92" spans="2:13" s="5" customFormat="1" ht="15" customHeight="1" x14ac:dyDescent="0.15">
      <c r="B92" s="25"/>
      <c r="C92" s="21"/>
      <c r="D92" s="19"/>
      <c r="E92" s="103"/>
      <c r="F92" s="104"/>
      <c r="G92" s="118" t="s">
        <v>21</v>
      </c>
      <c r="H92" s="703"/>
      <c r="I92" s="704"/>
      <c r="J92" s="83"/>
      <c r="K92" s="97">
        <f t="shared" si="0"/>
        <v>0</v>
      </c>
      <c r="L92" s="178"/>
      <c r="M92" s="6"/>
    </row>
    <row r="93" spans="2:13" s="5" customFormat="1" ht="15" customHeight="1" x14ac:dyDescent="0.15">
      <c r="B93" s="25"/>
      <c r="C93" s="21"/>
      <c r="D93" s="19"/>
      <c r="E93" s="103"/>
      <c r="F93" s="104"/>
      <c r="G93" s="118" t="s">
        <v>167</v>
      </c>
      <c r="H93" s="703"/>
      <c r="I93" s="704"/>
      <c r="J93" s="83"/>
      <c r="K93" s="97">
        <f t="shared" si="0"/>
        <v>0</v>
      </c>
      <c r="L93" s="178"/>
      <c r="M93" s="6"/>
    </row>
    <row r="94" spans="2:13" s="5" customFormat="1" ht="15" customHeight="1" x14ac:dyDescent="0.15">
      <c r="B94" s="25"/>
      <c r="C94" s="21"/>
      <c r="D94" s="19"/>
      <c r="E94" s="103"/>
      <c r="F94" s="104"/>
      <c r="G94" s="118" t="s">
        <v>22</v>
      </c>
      <c r="H94" s="703"/>
      <c r="I94" s="704"/>
      <c r="J94" s="83"/>
      <c r="K94" s="97">
        <f t="shared" si="0"/>
        <v>0</v>
      </c>
      <c r="L94" s="178"/>
      <c r="M94" s="6"/>
    </row>
    <row r="95" spans="2:13" s="5" customFormat="1" ht="15" customHeight="1" x14ac:dyDescent="0.15">
      <c r="B95" s="25"/>
      <c r="C95" s="21"/>
      <c r="D95" s="19"/>
      <c r="E95" s="103"/>
      <c r="F95" s="104"/>
      <c r="G95" s="118" t="s">
        <v>23</v>
      </c>
      <c r="H95" s="703"/>
      <c r="I95" s="704"/>
      <c r="J95" s="83"/>
      <c r="K95" s="97">
        <f t="shared" si="0"/>
        <v>0</v>
      </c>
      <c r="L95" s="178"/>
      <c r="M95" s="6"/>
    </row>
    <row r="96" spans="2:13" s="5" customFormat="1" ht="15" customHeight="1" x14ac:dyDescent="0.15">
      <c r="B96" s="25"/>
      <c r="C96" s="21"/>
      <c r="D96" s="19"/>
      <c r="E96" s="103"/>
      <c r="F96" s="104"/>
      <c r="G96" s="119"/>
      <c r="H96" s="106"/>
      <c r="I96" s="277"/>
      <c r="J96" s="107"/>
      <c r="K96" s="105">
        <f t="shared" si="0"/>
        <v>0</v>
      </c>
      <c r="L96" s="178"/>
      <c r="M96" s="6"/>
    </row>
    <row r="97" spans="2:13" s="5" customFormat="1" ht="15" customHeight="1" thickBot="1" x14ac:dyDescent="0.2">
      <c r="B97" s="25"/>
      <c r="C97" s="21"/>
      <c r="D97" s="19"/>
      <c r="E97" s="95"/>
      <c r="F97" s="57"/>
      <c r="G97" s="120" t="s">
        <v>122</v>
      </c>
      <c r="H97" s="108">
        <f>SUM(H90:H96)</f>
        <v>0</v>
      </c>
      <c r="I97" s="278"/>
      <c r="J97" s="109">
        <f>SUM(J90:J96)</f>
        <v>0</v>
      </c>
      <c r="K97" s="110">
        <f t="shared" si="0"/>
        <v>0</v>
      </c>
      <c r="L97" s="178"/>
      <c r="M97" s="6"/>
    </row>
    <row r="98" spans="2:13" s="5" customFormat="1" ht="15" customHeight="1" x14ac:dyDescent="0.15">
      <c r="B98" s="25"/>
      <c r="C98" s="21"/>
      <c r="D98" s="19"/>
      <c r="E98" s="103" t="s">
        <v>124</v>
      </c>
      <c r="F98" s="98" t="s">
        <v>127</v>
      </c>
      <c r="G98" s="122"/>
      <c r="H98" s="646" t="s">
        <v>114</v>
      </c>
      <c r="I98" s="647"/>
      <c r="J98" s="647"/>
      <c r="K98" s="648"/>
      <c r="L98" s="178"/>
      <c r="M98" s="6"/>
    </row>
    <row r="99" spans="2:13" s="5" customFormat="1" ht="15" customHeight="1" x14ac:dyDescent="0.15">
      <c r="B99" s="25"/>
      <c r="C99" s="21"/>
      <c r="D99" s="19"/>
      <c r="E99" s="103"/>
      <c r="F99" s="60"/>
      <c r="G99" s="123" t="s">
        <v>123</v>
      </c>
      <c r="H99" s="212" t="s">
        <v>126</v>
      </c>
      <c r="I99" s="281" t="s">
        <v>289</v>
      </c>
      <c r="J99" s="281" t="s">
        <v>290</v>
      </c>
      <c r="K99" s="214" t="s">
        <v>125</v>
      </c>
      <c r="L99" s="178"/>
      <c r="M99" s="6"/>
    </row>
    <row r="100" spans="2:13" s="5" customFormat="1" ht="15" customHeight="1" x14ac:dyDescent="0.15">
      <c r="B100" s="25"/>
      <c r="C100" s="21"/>
      <c r="D100" s="19"/>
      <c r="E100" s="103"/>
      <c r="F100" s="104"/>
      <c r="G100" s="117" t="str">
        <f t="shared" ref="G100:G102" si="1">G90</f>
        <v>General Manager</v>
      </c>
      <c r="H100" s="111"/>
      <c r="I100" s="275"/>
      <c r="J100" s="112"/>
      <c r="K100" s="114"/>
      <c r="L100" s="178"/>
      <c r="M100" s="6"/>
    </row>
    <row r="101" spans="2:13" s="5" customFormat="1" ht="15" customHeight="1" x14ac:dyDescent="0.15">
      <c r="B101" s="25"/>
      <c r="C101" s="21"/>
      <c r="D101" s="19"/>
      <c r="E101" s="103"/>
      <c r="F101" s="104"/>
      <c r="G101" s="118" t="str">
        <f t="shared" si="1"/>
        <v>Manager</v>
      </c>
      <c r="H101" s="96"/>
      <c r="I101" s="276"/>
      <c r="J101" s="83"/>
      <c r="K101" s="115"/>
      <c r="L101" s="178"/>
      <c r="M101" s="6"/>
    </row>
    <row r="102" spans="2:13" s="5" customFormat="1" ht="15" customHeight="1" x14ac:dyDescent="0.15">
      <c r="B102" s="25"/>
      <c r="C102" s="21"/>
      <c r="D102" s="19"/>
      <c r="E102" s="103"/>
      <c r="F102" s="104"/>
      <c r="G102" s="118" t="str">
        <f t="shared" si="1"/>
        <v>Senior Engineer</v>
      </c>
      <c r="H102" s="96"/>
      <c r="I102" s="276"/>
      <c r="J102" s="83"/>
      <c r="K102" s="115"/>
      <c r="L102" s="178"/>
      <c r="M102" s="6"/>
    </row>
    <row r="103" spans="2:13" s="5" customFormat="1" ht="15" customHeight="1" x14ac:dyDescent="0.15">
      <c r="B103" s="25"/>
      <c r="C103" s="21"/>
      <c r="D103" s="19"/>
      <c r="E103" s="103"/>
      <c r="F103" s="104"/>
      <c r="G103" s="118" t="s">
        <v>292</v>
      </c>
      <c r="H103" s="96"/>
      <c r="I103" s="276"/>
      <c r="J103" s="83"/>
      <c r="K103" s="115"/>
      <c r="L103" s="178"/>
      <c r="M103" s="6"/>
    </row>
    <row r="104" spans="2:13" s="5" customFormat="1" ht="15" customHeight="1" x14ac:dyDescent="0.15">
      <c r="B104" s="25"/>
      <c r="C104" s="126"/>
      <c r="D104" s="19"/>
      <c r="E104" s="103"/>
      <c r="F104" s="104"/>
      <c r="G104" s="282" t="s">
        <v>291</v>
      </c>
      <c r="H104" s="96"/>
      <c r="I104" s="276"/>
      <c r="J104" s="83"/>
      <c r="K104" s="115"/>
      <c r="L104" s="178"/>
      <c r="M104" s="6"/>
    </row>
    <row r="105" spans="2:13" s="5" customFormat="1" ht="15" customHeight="1" x14ac:dyDescent="0.15">
      <c r="B105" s="25"/>
      <c r="C105" s="21"/>
      <c r="D105" s="19"/>
      <c r="E105" s="103"/>
      <c r="F105" s="104"/>
      <c r="G105" s="118" t="str">
        <f>G94</f>
        <v>Supervisor</v>
      </c>
      <c r="H105" s="96"/>
      <c r="I105" s="276"/>
      <c r="J105" s="83"/>
      <c r="K105" s="115"/>
      <c r="L105" s="178"/>
      <c r="M105" s="6"/>
    </row>
    <row r="106" spans="2:13" s="5" customFormat="1" ht="15" customHeight="1" x14ac:dyDescent="0.15">
      <c r="B106" s="25"/>
      <c r="C106" s="21"/>
      <c r="D106" s="19"/>
      <c r="E106" s="103"/>
      <c r="F106" s="104"/>
      <c r="G106" s="118" t="str">
        <f>G95</f>
        <v>Administrative Staff</v>
      </c>
      <c r="H106" s="96"/>
      <c r="I106" s="276"/>
      <c r="J106" s="83"/>
      <c r="K106" s="115"/>
      <c r="L106" s="178"/>
      <c r="M106" s="6"/>
    </row>
    <row r="107" spans="2:13" s="5" customFormat="1" ht="15" customHeight="1" x14ac:dyDescent="0.15">
      <c r="B107" s="25"/>
      <c r="C107" s="21"/>
      <c r="D107" s="19"/>
      <c r="E107" s="103"/>
      <c r="F107" s="104"/>
      <c r="G107" s="119">
        <f>G96</f>
        <v>0</v>
      </c>
      <c r="H107" s="106"/>
      <c r="I107" s="277"/>
      <c r="J107" s="107"/>
      <c r="K107" s="116"/>
      <c r="L107" s="178"/>
      <c r="M107" s="6"/>
    </row>
    <row r="108" spans="2:13" s="5" customFormat="1" ht="15" customHeight="1" thickBot="1" x14ac:dyDescent="0.2">
      <c r="B108" s="25"/>
      <c r="C108" s="21"/>
      <c r="D108" s="19"/>
      <c r="E108" s="95"/>
      <c r="F108" s="57"/>
      <c r="G108" s="120" t="s">
        <v>122</v>
      </c>
      <c r="H108" s="108">
        <f>SUM(H100:H107)</f>
        <v>0</v>
      </c>
      <c r="I108" s="278"/>
      <c r="J108" s="109">
        <f>SUM(J100:J107)</f>
        <v>0</v>
      </c>
      <c r="K108" s="110">
        <f>SUM(K100:K107)</f>
        <v>0</v>
      </c>
      <c r="L108" s="178"/>
      <c r="M108" s="6"/>
    </row>
    <row r="109" spans="2:13" s="5" customFormat="1" ht="15" customHeight="1" x14ac:dyDescent="0.15">
      <c r="B109" s="24"/>
      <c r="C109" s="17"/>
      <c r="D109" s="18"/>
      <c r="E109" s="95" t="s">
        <v>128</v>
      </c>
      <c r="F109" s="57" t="s">
        <v>168</v>
      </c>
      <c r="G109" s="9"/>
      <c r="H109" s="692" t="s">
        <v>129</v>
      </c>
      <c r="I109" s="693"/>
      <c r="J109" s="693"/>
      <c r="K109" s="694"/>
      <c r="L109" s="178"/>
      <c r="M109" s="6"/>
    </row>
    <row r="110" spans="2:13" s="5" customFormat="1" ht="15" customHeight="1" thickBot="1" x14ac:dyDescent="0.2">
      <c r="B110" s="25"/>
      <c r="C110" s="21"/>
      <c r="D110" s="19">
        <v>3.4</v>
      </c>
      <c r="E110" s="204" t="s">
        <v>130</v>
      </c>
      <c r="F110" s="91"/>
      <c r="G110" s="46"/>
      <c r="H110" s="695"/>
      <c r="I110" s="696"/>
      <c r="J110" s="696"/>
      <c r="K110" s="697"/>
      <c r="L110" s="178"/>
      <c r="M110" s="6"/>
    </row>
    <row r="111" spans="2:13" s="5" customFormat="1" ht="15" customHeight="1" x14ac:dyDescent="0.15">
      <c r="B111" s="25"/>
      <c r="C111" s="21"/>
      <c r="D111" s="19"/>
      <c r="E111" s="198" t="s">
        <v>53</v>
      </c>
      <c r="F111" s="98" t="s">
        <v>131</v>
      </c>
      <c r="G111" s="215"/>
      <c r="H111" s="223" t="str">
        <f>H86</f>
        <v>20xx</v>
      </c>
      <c r="I111" s="279"/>
      <c r="J111" s="175" t="str">
        <f>J86</f>
        <v>20xx</v>
      </c>
      <c r="K111" s="176" t="str">
        <f>K86</f>
        <v>20xx</v>
      </c>
      <c r="L111" s="178"/>
      <c r="M111" s="6"/>
    </row>
    <row r="112" spans="2:13" s="5" customFormat="1" ht="15" customHeight="1" thickBot="1" x14ac:dyDescent="0.2">
      <c r="B112" s="25"/>
      <c r="C112" s="21"/>
      <c r="D112" s="19"/>
      <c r="E112" s="95"/>
      <c r="F112" s="57"/>
      <c r="G112" s="216"/>
      <c r="H112" s="220"/>
      <c r="I112" s="274"/>
      <c r="J112" s="221"/>
      <c r="K112" s="222"/>
      <c r="L112" s="178"/>
      <c r="M112" s="6"/>
    </row>
    <row r="113" spans="2:13" s="5" customFormat="1" ht="15" customHeight="1" x14ac:dyDescent="0.15">
      <c r="B113" s="25"/>
      <c r="C113" s="21"/>
      <c r="D113" s="19"/>
      <c r="E113" s="103" t="s">
        <v>54</v>
      </c>
      <c r="F113" s="649" t="s">
        <v>137</v>
      </c>
      <c r="G113" s="122"/>
      <c r="H113" s="646" t="s">
        <v>114</v>
      </c>
      <c r="I113" s="647"/>
      <c r="J113" s="647"/>
      <c r="K113" s="648"/>
      <c r="L113" s="178"/>
      <c r="M113" s="6"/>
    </row>
    <row r="114" spans="2:13" s="5" customFormat="1" ht="15" customHeight="1" x14ac:dyDescent="0.15">
      <c r="B114" s="25"/>
      <c r="C114" s="21"/>
      <c r="D114" s="19"/>
      <c r="E114" s="103"/>
      <c r="F114" s="650"/>
      <c r="G114" s="123" t="s">
        <v>123</v>
      </c>
      <c r="H114" s="701" t="s">
        <v>120</v>
      </c>
      <c r="I114" s="702"/>
      <c r="J114" s="213" t="s">
        <v>121</v>
      </c>
      <c r="K114" s="214" t="s">
        <v>18</v>
      </c>
      <c r="L114" s="178"/>
      <c r="M114" s="6"/>
    </row>
    <row r="115" spans="2:13" s="5" customFormat="1" ht="15" customHeight="1" x14ac:dyDescent="0.15">
      <c r="B115" s="25"/>
      <c r="C115" s="21"/>
      <c r="D115" s="19"/>
      <c r="E115" s="103"/>
      <c r="F115" s="104"/>
      <c r="G115" s="117" t="s">
        <v>132</v>
      </c>
      <c r="H115" s="705"/>
      <c r="I115" s="706"/>
      <c r="J115" s="112"/>
      <c r="K115" s="113">
        <f t="shared" ref="K115:K120" si="2">H115+J115</f>
        <v>0</v>
      </c>
      <c r="L115" s="178"/>
      <c r="M115" s="6"/>
    </row>
    <row r="116" spans="2:13" s="5" customFormat="1" ht="15" customHeight="1" x14ac:dyDescent="0.15">
      <c r="B116" s="25"/>
      <c r="C116" s="21"/>
      <c r="D116" s="19"/>
      <c r="E116" s="103"/>
      <c r="F116" s="104"/>
      <c r="G116" s="118" t="s">
        <v>133</v>
      </c>
      <c r="H116" s="703"/>
      <c r="I116" s="704"/>
      <c r="J116" s="83"/>
      <c r="K116" s="97">
        <f t="shared" si="2"/>
        <v>0</v>
      </c>
      <c r="L116" s="178"/>
      <c r="M116" s="6"/>
    </row>
    <row r="117" spans="2:13" s="5" customFormat="1" ht="15" customHeight="1" x14ac:dyDescent="0.15">
      <c r="B117" s="25"/>
      <c r="C117" s="21"/>
      <c r="D117" s="19"/>
      <c r="E117" s="103"/>
      <c r="F117" s="104"/>
      <c r="G117" s="118" t="s">
        <v>134</v>
      </c>
      <c r="H117" s="703"/>
      <c r="I117" s="704"/>
      <c r="J117" s="83"/>
      <c r="K117" s="97">
        <f t="shared" si="2"/>
        <v>0</v>
      </c>
      <c r="L117" s="178"/>
      <c r="M117" s="6"/>
    </row>
    <row r="118" spans="2:13" s="5" customFormat="1" ht="15" customHeight="1" x14ac:dyDescent="0.15">
      <c r="B118" s="25"/>
      <c r="C118" s="21"/>
      <c r="D118" s="19"/>
      <c r="E118" s="103"/>
      <c r="F118" s="104"/>
      <c r="G118" s="118" t="s">
        <v>135</v>
      </c>
      <c r="H118" s="703"/>
      <c r="I118" s="704"/>
      <c r="J118" s="83"/>
      <c r="K118" s="97">
        <f t="shared" si="2"/>
        <v>0</v>
      </c>
      <c r="L118" s="178"/>
      <c r="M118" s="6"/>
    </row>
    <row r="119" spans="2:13" s="5" customFormat="1" ht="15" customHeight="1" x14ac:dyDescent="0.15">
      <c r="B119" s="25"/>
      <c r="C119" s="21"/>
      <c r="D119" s="19"/>
      <c r="E119" s="103"/>
      <c r="F119" s="104"/>
      <c r="G119" s="118" t="s">
        <v>136</v>
      </c>
      <c r="H119" s="707"/>
      <c r="I119" s="708"/>
      <c r="J119" s="83"/>
      <c r="K119" s="97">
        <f t="shared" si="2"/>
        <v>0</v>
      </c>
      <c r="L119" s="178"/>
      <c r="M119" s="6"/>
    </row>
    <row r="120" spans="2:13" s="5" customFormat="1" ht="15" customHeight="1" thickBot="1" x14ac:dyDescent="0.2">
      <c r="B120" s="25"/>
      <c r="C120" s="21"/>
      <c r="D120" s="19"/>
      <c r="E120" s="95"/>
      <c r="F120" s="57"/>
      <c r="G120" s="120" t="s">
        <v>122</v>
      </c>
      <c r="H120" s="108">
        <f>SUM(H115:H119)</f>
        <v>0</v>
      </c>
      <c r="I120" s="278"/>
      <c r="J120" s="109">
        <f>SUM(J115:J119)</f>
        <v>0</v>
      </c>
      <c r="K120" s="110">
        <f t="shared" si="2"/>
        <v>0</v>
      </c>
      <c r="L120" s="178"/>
      <c r="M120" s="6"/>
    </row>
    <row r="121" spans="2:13" s="5" customFormat="1" ht="15" customHeight="1" x14ac:dyDescent="0.15">
      <c r="B121" s="25"/>
      <c r="C121" s="21"/>
      <c r="D121" s="19"/>
      <c r="E121" s="103" t="s">
        <v>124</v>
      </c>
      <c r="F121" s="98" t="s">
        <v>127</v>
      </c>
      <c r="G121" s="122"/>
      <c r="H121" s="646" t="s">
        <v>114</v>
      </c>
      <c r="I121" s="647"/>
      <c r="J121" s="647"/>
      <c r="K121" s="648"/>
      <c r="L121" s="178"/>
      <c r="M121" s="6"/>
    </row>
    <row r="122" spans="2:13" s="5" customFormat="1" ht="15" customHeight="1" x14ac:dyDescent="0.15">
      <c r="B122" s="25"/>
      <c r="C122" s="21"/>
      <c r="D122" s="19"/>
      <c r="E122" s="103"/>
      <c r="F122" s="60"/>
      <c r="G122" s="123" t="s">
        <v>123</v>
      </c>
      <c r="H122" s="212" t="s">
        <v>126</v>
      </c>
      <c r="I122" s="280" t="s">
        <v>289</v>
      </c>
      <c r="J122" s="281" t="s">
        <v>290</v>
      </c>
      <c r="K122" s="214" t="s">
        <v>125</v>
      </c>
      <c r="L122" s="178"/>
      <c r="M122" s="6"/>
    </row>
    <row r="123" spans="2:13" s="5" customFormat="1" ht="15" customHeight="1" x14ac:dyDescent="0.15">
      <c r="B123" s="25"/>
      <c r="C123" s="21"/>
      <c r="D123" s="19"/>
      <c r="E123" s="103"/>
      <c r="F123" s="104"/>
      <c r="G123" s="117" t="str">
        <f>G115</f>
        <v>General Foreman</v>
      </c>
      <c r="H123" s="111"/>
      <c r="I123" s="275"/>
      <c r="J123" s="112"/>
      <c r="K123" s="114"/>
      <c r="L123" s="178"/>
      <c r="M123" s="6"/>
    </row>
    <row r="124" spans="2:13" s="5" customFormat="1" ht="15" customHeight="1" x14ac:dyDescent="0.15">
      <c r="B124" s="25"/>
      <c r="C124" s="21"/>
      <c r="D124" s="19"/>
      <c r="E124" s="103"/>
      <c r="F124" s="104"/>
      <c r="G124" s="118" t="str">
        <f>G116</f>
        <v>Foreman</v>
      </c>
      <c r="H124" s="96"/>
      <c r="I124" s="276"/>
      <c r="J124" s="83"/>
      <c r="K124" s="115"/>
      <c r="L124" s="178"/>
      <c r="M124" s="6"/>
    </row>
    <row r="125" spans="2:13" s="5" customFormat="1" ht="15" customHeight="1" x14ac:dyDescent="0.15">
      <c r="B125" s="25"/>
      <c r="C125" s="21"/>
      <c r="D125" s="19"/>
      <c r="E125" s="103"/>
      <c r="F125" s="104"/>
      <c r="G125" s="118" t="str">
        <f>G117</f>
        <v>Skilled Worker</v>
      </c>
      <c r="H125" s="96"/>
      <c r="I125" s="276"/>
      <c r="J125" s="83"/>
      <c r="K125" s="115"/>
      <c r="L125" s="178"/>
      <c r="M125" s="6"/>
    </row>
    <row r="126" spans="2:13" s="5" customFormat="1" ht="15" customHeight="1" x14ac:dyDescent="0.15">
      <c r="B126" s="25"/>
      <c r="C126" s="21"/>
      <c r="D126" s="19"/>
      <c r="E126" s="103"/>
      <c r="F126" s="104"/>
      <c r="G126" s="118" t="str">
        <f>G118</f>
        <v>Semi-Skilled Worker</v>
      </c>
      <c r="H126" s="96"/>
      <c r="I126" s="276"/>
      <c r="J126" s="83"/>
      <c r="K126" s="115"/>
      <c r="L126" s="178"/>
      <c r="M126" s="6"/>
    </row>
    <row r="127" spans="2:13" s="5" customFormat="1" ht="15" customHeight="1" x14ac:dyDescent="0.15">
      <c r="B127" s="25"/>
      <c r="C127" s="21"/>
      <c r="D127" s="19"/>
      <c r="E127" s="103"/>
      <c r="F127" s="104"/>
      <c r="G127" s="118" t="str">
        <f>G119</f>
        <v>Unskilled or Common Worker</v>
      </c>
      <c r="H127" s="96"/>
      <c r="I127" s="276"/>
      <c r="J127" s="83"/>
      <c r="K127" s="115"/>
      <c r="L127" s="178"/>
      <c r="M127" s="6"/>
    </row>
    <row r="128" spans="2:13" s="5" customFormat="1" ht="15" customHeight="1" thickBot="1" x14ac:dyDescent="0.2">
      <c r="B128" s="25"/>
      <c r="C128" s="21"/>
      <c r="D128" s="19"/>
      <c r="E128" s="95"/>
      <c r="F128" s="57"/>
      <c r="G128" s="120" t="s">
        <v>122</v>
      </c>
      <c r="H128" s="108">
        <f>SUM(H123:H127)</f>
        <v>0</v>
      </c>
      <c r="I128" s="278"/>
      <c r="J128" s="109">
        <f>SUM(J123:J127)</f>
        <v>0</v>
      </c>
      <c r="K128" s="110">
        <f>SUM(K123:K127)</f>
        <v>0</v>
      </c>
      <c r="L128" s="178"/>
      <c r="M128" s="6"/>
    </row>
    <row r="129" spans="2:13" s="5" customFormat="1" ht="15" customHeight="1" x14ac:dyDescent="0.15">
      <c r="B129" s="25"/>
      <c r="C129" s="21"/>
      <c r="D129" s="19"/>
      <c r="E129" s="95" t="s">
        <v>128</v>
      </c>
      <c r="F129" s="91" t="s">
        <v>150</v>
      </c>
      <c r="G129" s="46"/>
      <c r="H129" s="670" t="s">
        <v>138</v>
      </c>
      <c r="I129" s="671"/>
      <c r="J129" s="671"/>
      <c r="K129" s="672"/>
      <c r="L129" s="178"/>
      <c r="M129" s="6"/>
    </row>
    <row r="130" spans="2:13" s="5" customFormat="1" ht="15" customHeight="1" thickBot="1" x14ac:dyDescent="0.2">
      <c r="B130" s="69"/>
      <c r="C130" s="70"/>
      <c r="D130" s="85"/>
      <c r="E130" s="205"/>
      <c r="F130" s="206"/>
      <c r="G130" s="56"/>
      <c r="H130" s="210"/>
      <c r="I130" s="206"/>
      <c r="J130" s="206"/>
      <c r="K130" s="211"/>
      <c r="L130" s="178"/>
      <c r="M130" s="6"/>
    </row>
    <row r="131" spans="2:13" s="5" customFormat="1" ht="15" customHeight="1" x14ac:dyDescent="0.15">
      <c r="B131" s="25">
        <v>4</v>
      </c>
      <c r="C131" s="645" t="s">
        <v>153</v>
      </c>
      <c r="D131" s="18">
        <v>4.0999999999999996</v>
      </c>
      <c r="E131" s="62" t="s">
        <v>140</v>
      </c>
      <c r="F131" s="91"/>
      <c r="G131" s="59"/>
      <c r="H131" s="78"/>
      <c r="I131" s="261"/>
      <c r="J131" s="77"/>
      <c r="K131" s="79"/>
      <c r="L131" s="178"/>
      <c r="M131" s="6"/>
    </row>
    <row r="132" spans="2:13" s="5" customFormat="1" ht="15" customHeight="1" x14ac:dyDescent="0.15">
      <c r="B132" s="25"/>
      <c r="C132" s="660"/>
      <c r="D132" s="18"/>
      <c r="E132" s="95" t="s">
        <v>53</v>
      </c>
      <c r="F132" s="91" t="s">
        <v>51</v>
      </c>
      <c r="G132" s="59"/>
      <c r="H132" s="686" t="s">
        <v>280</v>
      </c>
      <c r="I132" s="687"/>
      <c r="J132" s="687"/>
      <c r="K132" s="688"/>
      <c r="L132" s="178"/>
      <c r="M132" s="6"/>
    </row>
    <row r="133" spans="2:13" s="5" customFormat="1" ht="15" customHeight="1" x14ac:dyDescent="0.15">
      <c r="B133" s="25"/>
      <c r="C133" s="17"/>
      <c r="D133" s="18"/>
      <c r="E133" s="95" t="s">
        <v>54</v>
      </c>
      <c r="F133" s="91" t="s">
        <v>147</v>
      </c>
      <c r="G133" s="59"/>
      <c r="H133" s="686" t="s">
        <v>176</v>
      </c>
      <c r="I133" s="687"/>
      <c r="J133" s="687"/>
      <c r="K133" s="688"/>
      <c r="L133" s="178"/>
      <c r="M133" s="6"/>
    </row>
    <row r="134" spans="2:13" s="5" customFormat="1" x14ac:dyDescent="0.15">
      <c r="B134" s="67"/>
      <c r="C134" s="68"/>
      <c r="D134" s="19"/>
      <c r="E134" s="95" t="s">
        <v>124</v>
      </c>
      <c r="F134" s="238" t="s">
        <v>52</v>
      </c>
      <c r="G134" s="59"/>
      <c r="H134" s="686" t="s">
        <v>177</v>
      </c>
      <c r="I134" s="687"/>
      <c r="J134" s="687"/>
      <c r="K134" s="688"/>
      <c r="L134" s="178"/>
      <c r="M134" s="6"/>
    </row>
    <row r="135" spans="2:13" s="5" customFormat="1" x14ac:dyDescent="0.15">
      <c r="B135" s="67"/>
      <c r="C135" s="68"/>
      <c r="D135" s="19"/>
      <c r="E135" s="95" t="s">
        <v>68</v>
      </c>
      <c r="F135" s="91" t="s">
        <v>154</v>
      </c>
      <c r="G135" s="46"/>
      <c r="H135" s="87" t="s">
        <v>155</v>
      </c>
      <c r="I135" s="262"/>
      <c r="J135" s="88"/>
      <c r="K135" s="89"/>
      <c r="L135" s="178"/>
      <c r="M135" s="6"/>
    </row>
    <row r="136" spans="2:13" ht="15" customHeight="1" thickBot="1" x14ac:dyDescent="0.3">
      <c r="B136" s="92"/>
      <c r="C136" s="93"/>
      <c r="D136" s="86"/>
      <c r="E136" s="207"/>
      <c r="F136" s="207"/>
      <c r="G136" s="94"/>
      <c r="H136" s="683"/>
      <c r="I136" s="684"/>
      <c r="J136" s="684"/>
      <c r="K136" s="685"/>
    </row>
  </sheetData>
  <mergeCells count="91">
    <mergeCell ref="H114:I114"/>
    <mergeCell ref="H119:I119"/>
    <mergeCell ref="H118:I118"/>
    <mergeCell ref="H117:I117"/>
    <mergeCell ref="H116:I116"/>
    <mergeCell ref="H115:I115"/>
    <mergeCell ref="H134:K134"/>
    <mergeCell ref="H85:K85"/>
    <mergeCell ref="H88:K88"/>
    <mergeCell ref="H25:K25"/>
    <mergeCell ref="H26:K26"/>
    <mergeCell ref="H38:K38"/>
    <mergeCell ref="H43:J43"/>
    <mergeCell ref="H27:K27"/>
    <mergeCell ref="H31:K31"/>
    <mergeCell ref="H89:I89"/>
    <mergeCell ref="H95:I95"/>
    <mergeCell ref="H94:I94"/>
    <mergeCell ref="H93:I93"/>
    <mergeCell ref="H90:I90"/>
    <mergeCell ref="H92:I92"/>
    <mergeCell ref="H91:I91"/>
    <mergeCell ref="H136:K136"/>
    <mergeCell ref="H73:K73"/>
    <mergeCell ref="H69:K69"/>
    <mergeCell ref="H71:K71"/>
    <mergeCell ref="H70:K70"/>
    <mergeCell ref="H72:K72"/>
    <mergeCell ref="H83:K83"/>
    <mergeCell ref="H84:K84"/>
    <mergeCell ref="H81:K81"/>
    <mergeCell ref="H82:K82"/>
    <mergeCell ref="H80:K80"/>
    <mergeCell ref="H77:K77"/>
    <mergeCell ref="H132:K132"/>
    <mergeCell ref="H133:K133"/>
    <mergeCell ref="H109:K109"/>
    <mergeCell ref="H110:K110"/>
    <mergeCell ref="C2:H2"/>
    <mergeCell ref="B3:K3"/>
    <mergeCell ref="B7:D8"/>
    <mergeCell ref="H14:K14"/>
    <mergeCell ref="B12:G12"/>
    <mergeCell ref="B4:K4"/>
    <mergeCell ref="B13:B14"/>
    <mergeCell ref="H15:K15"/>
    <mergeCell ref="H23:K23"/>
    <mergeCell ref="H46:K46"/>
    <mergeCell ref="H47:K47"/>
    <mergeCell ref="C13:C14"/>
    <mergeCell ref="H29:K29"/>
    <mergeCell ref="H30:K30"/>
    <mergeCell ref="H45:K45"/>
    <mergeCell ref="H16:K16"/>
    <mergeCell ref="H17:K17"/>
    <mergeCell ref="H18:K18"/>
    <mergeCell ref="H22:K22"/>
    <mergeCell ref="H34:K34"/>
    <mergeCell ref="H37:K37"/>
    <mergeCell ref="H36:K36"/>
    <mergeCell ref="H42:J42"/>
    <mergeCell ref="C131:C132"/>
    <mergeCell ref="H20:K20"/>
    <mergeCell ref="H21:K21"/>
    <mergeCell ref="H24:K24"/>
    <mergeCell ref="H28:K28"/>
    <mergeCell ref="H32:K32"/>
    <mergeCell ref="H40:J40"/>
    <mergeCell ref="H41:J41"/>
    <mergeCell ref="H33:K33"/>
    <mergeCell ref="H44:J44"/>
    <mergeCell ref="H35:K35"/>
    <mergeCell ref="H76:K76"/>
    <mergeCell ref="F113:F114"/>
    <mergeCell ref="H113:K113"/>
    <mergeCell ref="H121:K121"/>
    <mergeCell ref="H129:K129"/>
    <mergeCell ref="C52:C53"/>
    <mergeCell ref="H75:K75"/>
    <mergeCell ref="H78:K78"/>
    <mergeCell ref="C80:C81"/>
    <mergeCell ref="H98:K98"/>
    <mergeCell ref="F88:F89"/>
    <mergeCell ref="H74:K74"/>
    <mergeCell ref="H65:K65"/>
    <mergeCell ref="H68:K68"/>
    <mergeCell ref="H66:K66"/>
    <mergeCell ref="H67:K67"/>
    <mergeCell ref="F53:F63"/>
    <mergeCell ref="H64:K64"/>
    <mergeCell ref="H52:K52"/>
  </mergeCells>
  <phoneticPr fontId="4"/>
  <printOptions horizontalCentered="1"/>
  <pageMargins left="0.59055118110236227" right="0.39370078740157483" top="1.2204724409448819" bottom="0.78740157480314965" header="0.31496062992125984" footer="0.39370078740157483"/>
  <pageSetup paperSize="9" scale="57" fitToHeight="0" orientation="portrait" useFirstPageNumber="1" r:id="rId1"/>
  <headerFooter scaleWithDoc="0">
    <oddHeader>&amp;L&amp;G&amp;R&amp;"Times New Roman,標準"&amp;10Security Level 2
BG-33201    Appendix (1)  Annex-1
BG-33101JP    Attachment (3)  FORM-9b
Proprietary of TOYO Engineering Corporation</oddHeader>
    <oddFooter xml:space="preserve">&amp;C&amp;"Arial,標準"&amp;10- &amp;P -&amp;R
</oddFooter>
  </headerFooter>
  <rowBreaks count="1" manualBreakCount="1">
    <brk id="79" min="1" max="9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</sheetPr>
  <dimension ref="A1:H57"/>
  <sheetViews>
    <sheetView view="pageBreakPreview" zoomScale="60" zoomScaleNormal="85" workbookViewId="0">
      <selection sqref="A1:D1"/>
    </sheetView>
  </sheetViews>
  <sheetFormatPr defaultColWidth="8.875" defaultRowHeight="15" x14ac:dyDescent="0.25"/>
  <cols>
    <col min="1" max="1" width="22.375" style="595" customWidth="1"/>
    <col min="2" max="2" width="8.5" style="595" customWidth="1"/>
    <col min="3" max="3" width="89.125" style="595" customWidth="1"/>
    <col min="4" max="4" width="45.375" style="595" customWidth="1"/>
    <col min="5" max="5" width="22.875" style="595" customWidth="1"/>
    <col min="6" max="6" width="23.125" style="595" customWidth="1"/>
    <col min="7" max="7" width="19.625" style="595" customWidth="1"/>
    <col min="8" max="8" width="40.875" style="595" customWidth="1"/>
    <col min="9" max="16384" width="8.875" style="595"/>
  </cols>
  <sheetData>
    <row r="1" spans="1:8" ht="23.45" customHeight="1" x14ac:dyDescent="0.25">
      <c r="A1" s="94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B1" s="945"/>
      <c r="C1" s="945"/>
      <c r="D1" s="945"/>
      <c r="E1" s="628"/>
      <c r="F1" s="628"/>
      <c r="G1" s="628"/>
      <c r="H1" s="629"/>
    </row>
    <row r="2" spans="1:8" ht="33.6" customHeight="1" x14ac:dyDescent="0.25">
      <c r="A2" s="630" t="str">
        <f>'Основная форма'!$F$9</f>
        <v>ПРЕДМЕТ:</v>
      </c>
      <c r="B2" s="947" t="str">
        <f>'Основная форма'!$G$9</f>
        <v>Предквалификационный отбор поставщиков резервуаров вертикальных стальных (РВС)</v>
      </c>
      <c r="C2" s="947"/>
      <c r="D2" s="947"/>
      <c r="E2" s="628"/>
      <c r="F2" s="628"/>
      <c r="G2" s="628"/>
      <c r="H2" s="629"/>
    </row>
    <row r="3" spans="1:8" ht="23.25" x14ac:dyDescent="0.35">
      <c r="A3" s="630" t="str">
        <f>'Основная форма'!$F$10</f>
        <v>НОМЕР:</v>
      </c>
      <c r="B3" s="947" t="str">
        <f>'Основная форма'!$G$10</f>
        <v>ПКО-07-21</v>
      </c>
      <c r="C3" s="947"/>
      <c r="D3" s="947"/>
      <c r="E3" s="628"/>
      <c r="F3" s="628"/>
      <c r="G3" s="628"/>
      <c r="H3" s="631"/>
    </row>
    <row r="4" spans="1:8" ht="23.25" x14ac:dyDescent="0.35">
      <c r="A4" s="946" t="s">
        <v>817</v>
      </c>
      <c r="B4" s="946"/>
      <c r="C4" s="946"/>
      <c r="D4" s="946"/>
      <c r="E4" s="632"/>
      <c r="F4" s="632"/>
      <c r="G4" s="632"/>
      <c r="H4" s="633" t="s">
        <v>818</v>
      </c>
    </row>
    <row r="5" spans="1:8" ht="53.25" customHeight="1" x14ac:dyDescent="0.25">
      <c r="A5" s="957" t="s">
        <v>819</v>
      </c>
      <c r="B5" s="958"/>
      <c r="C5" s="958"/>
      <c r="D5" s="958"/>
      <c r="E5" s="958"/>
      <c r="F5" s="958"/>
      <c r="G5" s="958"/>
      <c r="H5" s="958"/>
    </row>
    <row r="6" spans="1:8" x14ac:dyDescent="0.25">
      <c r="A6" s="596"/>
      <c r="B6" s="597"/>
      <c r="C6" s="597"/>
      <c r="D6" s="597"/>
      <c r="E6" s="597"/>
      <c r="F6" s="597"/>
      <c r="G6" s="597"/>
      <c r="H6" s="597"/>
    </row>
    <row r="7" spans="1:8" x14ac:dyDescent="0.25">
      <c r="A7" s="959"/>
      <c r="B7" s="959"/>
      <c r="C7" s="959"/>
      <c r="D7" s="959"/>
      <c r="E7" s="959"/>
      <c r="F7" s="959"/>
      <c r="G7" s="959"/>
      <c r="H7" s="959"/>
    </row>
    <row r="8" spans="1:8" ht="18.75" x14ac:dyDescent="0.25">
      <c r="A8" s="893" t="s">
        <v>331</v>
      </c>
      <c r="B8" s="894"/>
      <c r="C8" s="894"/>
      <c r="D8" s="894"/>
      <c r="E8" s="894"/>
      <c r="F8" s="894"/>
      <c r="G8" s="894"/>
      <c r="H8" s="894"/>
    </row>
    <row r="9" spans="1:8" ht="15.75" x14ac:dyDescent="0.25">
      <c r="A9" s="885" t="s">
        <v>332</v>
      </c>
      <c r="B9" s="886"/>
      <c r="C9" s="887"/>
      <c r="D9" s="895"/>
      <c r="E9" s="895"/>
      <c r="F9" s="895"/>
      <c r="G9" s="895"/>
      <c r="H9" s="895"/>
    </row>
    <row r="10" spans="1:8" ht="15.75" x14ac:dyDescent="0.25">
      <c r="A10" s="885" t="s">
        <v>333</v>
      </c>
      <c r="B10" s="886"/>
      <c r="C10" s="887"/>
      <c r="D10" s="888"/>
      <c r="E10" s="889"/>
      <c r="F10" s="889"/>
      <c r="G10" s="889"/>
      <c r="H10" s="889"/>
    </row>
    <row r="11" spans="1:8" ht="15.75" x14ac:dyDescent="0.25">
      <c r="A11" s="885" t="s">
        <v>334</v>
      </c>
      <c r="B11" s="886"/>
      <c r="C11" s="887"/>
      <c r="D11" s="895"/>
      <c r="E11" s="895"/>
      <c r="F11" s="895"/>
      <c r="G11" s="895"/>
      <c r="H11" s="895"/>
    </row>
    <row r="12" spans="1:8" ht="15.75" x14ac:dyDescent="0.25">
      <c r="A12" s="896" t="s">
        <v>747</v>
      </c>
      <c r="B12" s="897"/>
      <c r="C12" s="898"/>
      <c r="D12" s="888"/>
      <c r="E12" s="899"/>
      <c r="F12" s="899"/>
      <c r="G12" s="899"/>
      <c r="H12" s="900"/>
    </row>
    <row r="13" spans="1:8" ht="15.75" x14ac:dyDescent="0.25">
      <c r="A13" s="896" t="s">
        <v>335</v>
      </c>
      <c r="B13" s="901"/>
      <c r="C13" s="902"/>
      <c r="D13" s="895"/>
      <c r="E13" s="895"/>
      <c r="F13" s="895"/>
      <c r="G13" s="895"/>
      <c r="H13" s="895"/>
    </row>
    <row r="14" spans="1:8" ht="15.75" x14ac:dyDescent="0.25">
      <c r="A14" s="885" t="s">
        <v>748</v>
      </c>
      <c r="B14" s="886"/>
      <c r="C14" s="887"/>
      <c r="D14" s="895"/>
      <c r="E14" s="895"/>
      <c r="F14" s="895"/>
      <c r="G14" s="895"/>
      <c r="H14" s="895"/>
    </row>
    <row r="15" spans="1:8" ht="15.75" x14ac:dyDescent="0.25">
      <c r="A15" s="905" t="s">
        <v>336</v>
      </c>
      <c r="B15" s="906"/>
      <c r="C15" s="907"/>
      <c r="D15" s="914" t="s">
        <v>337</v>
      </c>
      <c r="E15" s="914"/>
      <c r="F15" s="914"/>
      <c r="G15" s="914"/>
      <c r="H15" s="914"/>
    </row>
    <row r="16" spans="1:8" ht="15.75" x14ac:dyDescent="0.25">
      <c r="A16" s="908"/>
      <c r="B16" s="909"/>
      <c r="C16" s="910"/>
      <c r="D16" s="915" t="s">
        <v>338</v>
      </c>
      <c r="E16" s="915"/>
      <c r="F16" s="915"/>
      <c r="G16" s="915"/>
      <c r="H16" s="915"/>
    </row>
    <row r="17" spans="1:8" ht="15.75" x14ac:dyDescent="0.25">
      <c r="A17" s="908"/>
      <c r="B17" s="909"/>
      <c r="C17" s="910"/>
      <c r="D17" s="916" t="s">
        <v>339</v>
      </c>
      <c r="E17" s="917"/>
      <c r="F17" s="917"/>
      <c r="G17" s="917"/>
      <c r="H17" s="917"/>
    </row>
    <row r="18" spans="1:8" ht="15.75" x14ac:dyDescent="0.25">
      <c r="A18" s="908"/>
      <c r="B18" s="909"/>
      <c r="C18" s="910"/>
      <c r="D18" s="918" t="s">
        <v>340</v>
      </c>
      <c r="E18" s="919"/>
      <c r="F18" s="919"/>
      <c r="G18" s="919"/>
      <c r="H18" s="919"/>
    </row>
    <row r="19" spans="1:8" ht="15.75" x14ac:dyDescent="0.25">
      <c r="A19" s="908"/>
      <c r="B19" s="909"/>
      <c r="C19" s="910"/>
      <c r="D19" s="914" t="s">
        <v>341</v>
      </c>
      <c r="E19" s="914"/>
      <c r="F19" s="914"/>
      <c r="G19" s="914"/>
      <c r="H19" s="914"/>
    </row>
    <row r="20" spans="1:8" ht="15.75" x14ac:dyDescent="0.25">
      <c r="A20" s="911"/>
      <c r="B20" s="912"/>
      <c r="C20" s="913"/>
      <c r="D20" s="920" t="s">
        <v>342</v>
      </c>
      <c r="E20" s="920"/>
      <c r="F20" s="920"/>
      <c r="G20" s="920"/>
      <c r="H20" s="920"/>
    </row>
    <row r="21" spans="1:8" ht="15.75" x14ac:dyDescent="0.25">
      <c r="A21" s="921" t="s">
        <v>343</v>
      </c>
      <c r="B21" s="921"/>
      <c r="C21" s="921"/>
      <c r="D21" s="914" t="s">
        <v>344</v>
      </c>
      <c r="E21" s="914"/>
      <c r="F21" s="914"/>
      <c r="G21" s="914"/>
      <c r="H21" s="914"/>
    </row>
    <row r="22" spans="1:8" ht="15.75" x14ac:dyDescent="0.25">
      <c r="A22" s="921"/>
      <c r="B22" s="921"/>
      <c r="C22" s="921"/>
      <c r="D22" s="920" t="s">
        <v>345</v>
      </c>
      <c r="E22" s="920"/>
      <c r="F22" s="920"/>
      <c r="G22" s="920"/>
      <c r="H22" s="920"/>
    </row>
    <row r="23" spans="1:8" ht="15.75" x14ac:dyDescent="0.25">
      <c r="A23" s="921" t="s">
        <v>346</v>
      </c>
      <c r="B23" s="921"/>
      <c r="C23" s="921"/>
      <c r="D23" s="922"/>
      <c r="E23" s="895"/>
      <c r="F23" s="895"/>
      <c r="G23" s="895"/>
      <c r="H23" s="895"/>
    </row>
    <row r="24" spans="1:8" ht="40.5" x14ac:dyDescent="0.25">
      <c r="A24" s="622" t="s">
        <v>749</v>
      </c>
      <c r="B24" s="622" t="s">
        <v>750</v>
      </c>
      <c r="C24" s="960" t="s">
        <v>751</v>
      </c>
      <c r="D24" s="961"/>
      <c r="E24" s="623" t="s">
        <v>752</v>
      </c>
      <c r="F24" s="623" t="s">
        <v>753</v>
      </c>
      <c r="G24" s="623" t="s">
        <v>754</v>
      </c>
      <c r="H24" s="622" t="s">
        <v>755</v>
      </c>
    </row>
    <row r="25" spans="1:8" s="626" customFormat="1" ht="15.75" x14ac:dyDescent="0.25">
      <c r="A25" s="624">
        <v>1</v>
      </c>
      <c r="B25" s="625">
        <v>2</v>
      </c>
      <c r="C25" s="964">
        <v>3</v>
      </c>
      <c r="D25" s="965"/>
      <c r="E25" s="625">
        <v>5</v>
      </c>
      <c r="F25" s="625">
        <v>6</v>
      </c>
      <c r="G25" s="625">
        <v>7</v>
      </c>
      <c r="H25" s="625">
        <v>8</v>
      </c>
    </row>
    <row r="26" spans="1:8" ht="49.5" customHeight="1" x14ac:dyDescent="0.25">
      <c r="A26" s="966" t="s">
        <v>756</v>
      </c>
      <c r="B26" s="603" t="s">
        <v>347</v>
      </c>
      <c r="C26" s="962" t="s">
        <v>820</v>
      </c>
      <c r="D26" s="963"/>
      <c r="E26" s="604"/>
      <c r="F26" s="604"/>
      <c r="G26" s="604"/>
      <c r="H26" s="605"/>
    </row>
    <row r="27" spans="1:8" ht="177" customHeight="1" x14ac:dyDescent="0.25">
      <c r="A27" s="967"/>
      <c r="B27" s="606" t="s">
        <v>296</v>
      </c>
      <c r="C27" s="962" t="s">
        <v>821</v>
      </c>
      <c r="D27" s="963"/>
      <c r="E27" s="604"/>
      <c r="F27" s="604"/>
      <c r="G27" s="604"/>
      <c r="H27" s="607"/>
    </row>
    <row r="28" spans="1:8" ht="88.5" customHeight="1" x14ac:dyDescent="0.25">
      <c r="A28" s="967"/>
      <c r="B28" s="604" t="s">
        <v>822</v>
      </c>
      <c r="C28" s="962" t="s">
        <v>823</v>
      </c>
      <c r="D28" s="963"/>
      <c r="E28" s="604"/>
      <c r="F28" s="604"/>
      <c r="G28" s="604"/>
      <c r="H28" s="608"/>
    </row>
    <row r="29" spans="1:8" ht="60" customHeight="1" x14ac:dyDescent="0.25">
      <c r="A29" s="967"/>
      <c r="B29" s="606" t="s">
        <v>298</v>
      </c>
      <c r="C29" s="962" t="s">
        <v>824</v>
      </c>
      <c r="D29" s="963"/>
      <c r="E29" s="604"/>
      <c r="F29" s="604"/>
      <c r="G29" s="604"/>
      <c r="H29" s="608"/>
    </row>
    <row r="30" spans="1:8" ht="135.75" customHeight="1" x14ac:dyDescent="0.25">
      <c r="A30" s="967"/>
      <c r="B30" s="606" t="s">
        <v>299</v>
      </c>
      <c r="C30" s="962" t="s">
        <v>825</v>
      </c>
      <c r="D30" s="963"/>
      <c r="E30" s="604"/>
      <c r="F30" s="604"/>
      <c r="G30" s="604"/>
      <c r="H30" s="608"/>
    </row>
    <row r="31" spans="1:8" ht="104.25" customHeight="1" x14ac:dyDescent="0.25">
      <c r="A31" s="967"/>
      <c r="B31" s="606" t="s">
        <v>667</v>
      </c>
      <c r="C31" s="962" t="s">
        <v>826</v>
      </c>
      <c r="D31" s="963"/>
      <c r="E31" s="604"/>
      <c r="F31" s="604"/>
      <c r="G31" s="604"/>
      <c r="H31" s="608"/>
    </row>
    <row r="32" spans="1:8" ht="75.75" customHeight="1" x14ac:dyDescent="0.25">
      <c r="A32" s="967"/>
      <c r="B32" s="606" t="s">
        <v>764</v>
      </c>
      <c r="C32" s="962" t="s">
        <v>827</v>
      </c>
      <c r="D32" s="963"/>
      <c r="E32" s="604"/>
      <c r="F32" s="604"/>
      <c r="G32" s="604"/>
      <c r="H32" s="608"/>
    </row>
    <row r="33" spans="1:8" ht="78.75" customHeight="1" x14ac:dyDescent="0.25">
      <c r="A33" s="967"/>
      <c r="B33" s="606" t="s">
        <v>766</v>
      </c>
      <c r="C33" s="962" t="s">
        <v>828</v>
      </c>
      <c r="D33" s="963"/>
      <c r="E33" s="604"/>
      <c r="F33" s="604"/>
      <c r="G33" s="604"/>
      <c r="H33" s="608"/>
    </row>
    <row r="34" spans="1:8" ht="99" customHeight="1" x14ac:dyDescent="0.25">
      <c r="A34" s="968"/>
      <c r="B34" s="606" t="s">
        <v>768</v>
      </c>
      <c r="C34" s="962" t="s">
        <v>771</v>
      </c>
      <c r="D34" s="963"/>
      <c r="E34" s="604"/>
      <c r="F34" s="604"/>
      <c r="G34" s="604"/>
      <c r="H34" s="608"/>
    </row>
    <row r="35" spans="1:8" ht="83.25" customHeight="1" x14ac:dyDescent="0.25">
      <c r="A35" s="969" t="s">
        <v>772</v>
      </c>
      <c r="B35" s="610" t="s">
        <v>348</v>
      </c>
      <c r="C35" s="962" t="s">
        <v>829</v>
      </c>
      <c r="D35" s="963"/>
      <c r="E35" s="610"/>
      <c r="F35" s="610"/>
      <c r="G35" s="610"/>
      <c r="H35" s="611"/>
    </row>
    <row r="36" spans="1:8" ht="87.75" customHeight="1" x14ac:dyDescent="0.25">
      <c r="A36" s="970"/>
      <c r="B36" s="610" t="s">
        <v>349</v>
      </c>
      <c r="C36" s="962" t="s">
        <v>830</v>
      </c>
      <c r="D36" s="963"/>
      <c r="E36" s="610"/>
      <c r="F36" s="610"/>
      <c r="G36" s="610"/>
      <c r="H36" s="611"/>
    </row>
    <row r="37" spans="1:8" ht="57.75" customHeight="1" x14ac:dyDescent="0.25">
      <c r="A37" s="971"/>
      <c r="B37" s="610" t="s">
        <v>350</v>
      </c>
      <c r="C37" s="962" t="s">
        <v>831</v>
      </c>
      <c r="D37" s="963"/>
      <c r="E37" s="610"/>
      <c r="F37" s="610"/>
      <c r="G37" s="610"/>
      <c r="H37" s="611"/>
    </row>
    <row r="38" spans="1:8" ht="72" customHeight="1" x14ac:dyDescent="0.25">
      <c r="A38" s="969" t="s">
        <v>832</v>
      </c>
      <c r="B38" s="612" t="s">
        <v>311</v>
      </c>
      <c r="C38" s="962" t="s">
        <v>833</v>
      </c>
      <c r="D38" s="963"/>
      <c r="E38" s="610"/>
      <c r="F38" s="610"/>
      <c r="G38" s="610"/>
      <c r="H38" s="611"/>
    </row>
    <row r="39" spans="1:8" ht="84.75" customHeight="1" x14ac:dyDescent="0.25">
      <c r="A39" s="970"/>
      <c r="B39" s="612" t="s">
        <v>312</v>
      </c>
      <c r="C39" s="962" t="s">
        <v>834</v>
      </c>
      <c r="D39" s="963"/>
      <c r="E39" s="610"/>
      <c r="F39" s="610"/>
      <c r="G39" s="610"/>
      <c r="H39" s="611"/>
    </row>
    <row r="40" spans="1:8" ht="95.25" customHeight="1" x14ac:dyDescent="0.25">
      <c r="A40" s="970"/>
      <c r="B40" s="612" t="s">
        <v>313</v>
      </c>
      <c r="C40" s="962" t="s">
        <v>835</v>
      </c>
      <c r="D40" s="963"/>
      <c r="E40" s="610"/>
      <c r="F40" s="610"/>
      <c r="G40" s="610"/>
      <c r="H40" s="611"/>
    </row>
    <row r="41" spans="1:8" ht="56.25" customHeight="1" x14ac:dyDescent="0.25">
      <c r="A41" s="970"/>
      <c r="B41" s="612" t="s">
        <v>316</v>
      </c>
      <c r="C41" s="962" t="s">
        <v>836</v>
      </c>
      <c r="D41" s="963"/>
      <c r="E41" s="610"/>
      <c r="F41" s="610"/>
      <c r="G41" s="610"/>
      <c r="H41" s="611"/>
    </row>
    <row r="42" spans="1:8" ht="117" customHeight="1" x14ac:dyDescent="0.25">
      <c r="A42" s="970"/>
      <c r="B42" s="612" t="s">
        <v>663</v>
      </c>
      <c r="C42" s="962" t="s">
        <v>837</v>
      </c>
      <c r="D42" s="963"/>
      <c r="E42" s="610"/>
      <c r="F42" s="610"/>
      <c r="G42" s="610"/>
      <c r="H42" s="611"/>
    </row>
    <row r="43" spans="1:8" ht="15.75" x14ac:dyDescent="0.25">
      <c r="A43" s="627"/>
      <c r="B43" s="948"/>
      <c r="C43" s="949"/>
      <c r="D43" s="950"/>
      <c r="E43" s="610">
        <f>SUM(E26:E42)</f>
        <v>0</v>
      </c>
      <c r="F43" s="610">
        <f>SUM(F26:F42)</f>
        <v>0</v>
      </c>
      <c r="G43" s="610">
        <f>SUM(G26:G42)</f>
        <v>0</v>
      </c>
      <c r="H43" s="617"/>
    </row>
    <row r="44" spans="1:8" ht="32.25" customHeight="1" x14ac:dyDescent="0.25">
      <c r="A44" s="951" t="s">
        <v>802</v>
      </c>
      <c r="B44" s="952"/>
      <c r="C44" s="952"/>
      <c r="D44" s="952"/>
      <c r="E44" s="953"/>
      <c r="F44" s="618">
        <f>E43/(17-G43)*100</f>
        <v>0</v>
      </c>
      <c r="G44" s="619"/>
      <c r="H44" s="619"/>
    </row>
    <row r="51" spans="1:4" ht="45" x14ac:dyDescent="0.25">
      <c r="A51" s="620" t="s">
        <v>803</v>
      </c>
      <c r="B51" s="620" t="s">
        <v>804</v>
      </c>
      <c r="C51" s="620" t="s">
        <v>805</v>
      </c>
      <c r="D51" s="620" t="s">
        <v>806</v>
      </c>
    </row>
    <row r="52" spans="1:4" x14ac:dyDescent="0.25">
      <c r="A52" s="939" t="s">
        <v>807</v>
      </c>
      <c r="B52" s="621">
        <v>0</v>
      </c>
      <c r="C52" s="941" t="s">
        <v>808</v>
      </c>
      <c r="D52" s="941" t="s">
        <v>809</v>
      </c>
    </row>
    <row r="53" spans="1:4" x14ac:dyDescent="0.25">
      <c r="A53" s="940"/>
      <c r="B53" s="621">
        <v>59</v>
      </c>
      <c r="C53" s="942"/>
      <c r="D53" s="942"/>
    </row>
    <row r="54" spans="1:4" x14ac:dyDescent="0.25">
      <c r="A54" s="943" t="s">
        <v>810</v>
      </c>
      <c r="B54" s="621">
        <v>60</v>
      </c>
      <c r="C54" s="941" t="s">
        <v>811</v>
      </c>
      <c r="D54" s="941" t="s">
        <v>812</v>
      </c>
    </row>
    <row r="55" spans="1:4" x14ac:dyDescent="0.25">
      <c r="A55" s="944"/>
      <c r="B55" s="621">
        <v>79</v>
      </c>
      <c r="C55" s="942"/>
      <c r="D55" s="942"/>
    </row>
    <row r="56" spans="1:4" x14ac:dyDescent="0.25">
      <c r="A56" s="936" t="s">
        <v>813</v>
      </c>
      <c r="B56" s="621">
        <v>80</v>
      </c>
      <c r="C56" s="938" t="s">
        <v>814</v>
      </c>
      <c r="D56" s="938" t="s">
        <v>815</v>
      </c>
    </row>
    <row r="57" spans="1:4" x14ac:dyDescent="0.25">
      <c r="A57" s="937"/>
      <c r="B57" s="621">
        <v>100</v>
      </c>
      <c r="C57" s="938"/>
      <c r="D57" s="938"/>
    </row>
  </sheetData>
  <mergeCells count="64">
    <mergeCell ref="B43:D43"/>
    <mergeCell ref="A44:E44"/>
    <mergeCell ref="C34:D34"/>
    <mergeCell ref="A35:A37"/>
    <mergeCell ref="C35:D35"/>
    <mergeCell ref="C36:D36"/>
    <mergeCell ref="C37:D37"/>
    <mergeCell ref="A38:A42"/>
    <mergeCell ref="C38:D38"/>
    <mergeCell ref="A1:D1"/>
    <mergeCell ref="B2:D2"/>
    <mergeCell ref="B3:D3"/>
    <mergeCell ref="A4:D4"/>
    <mergeCell ref="C42:D42"/>
    <mergeCell ref="A56:A57"/>
    <mergeCell ref="C56:C57"/>
    <mergeCell ref="D56:D57"/>
    <mergeCell ref="A52:A53"/>
    <mergeCell ref="C52:C53"/>
    <mergeCell ref="D52:D53"/>
    <mergeCell ref="A54:A55"/>
    <mergeCell ref="C54:C55"/>
    <mergeCell ref="D54:D55"/>
    <mergeCell ref="C39:D39"/>
    <mergeCell ref="C40:D40"/>
    <mergeCell ref="C41:D41"/>
    <mergeCell ref="C25:D25"/>
    <mergeCell ref="A26:A34"/>
    <mergeCell ref="C26:D26"/>
    <mergeCell ref="C27:D27"/>
    <mergeCell ref="C28:D28"/>
    <mergeCell ref="C29:D29"/>
    <mergeCell ref="C30:D30"/>
    <mergeCell ref="C31:D31"/>
    <mergeCell ref="C32:D32"/>
    <mergeCell ref="C33:D33"/>
    <mergeCell ref="C24:D24"/>
    <mergeCell ref="A14:C14"/>
    <mergeCell ref="D14:H14"/>
    <mergeCell ref="A15:C20"/>
    <mergeCell ref="D15:H15"/>
    <mergeCell ref="D16:H16"/>
    <mergeCell ref="D17:H17"/>
    <mergeCell ref="D18:H18"/>
    <mergeCell ref="D19:H19"/>
    <mergeCell ref="D20:H20"/>
    <mergeCell ref="A21:C22"/>
    <mergeCell ref="D21:H21"/>
    <mergeCell ref="D22:H22"/>
    <mergeCell ref="A23:C23"/>
    <mergeCell ref="D23:H23"/>
    <mergeCell ref="A11:C11"/>
    <mergeCell ref="D11:H11"/>
    <mergeCell ref="A12:C12"/>
    <mergeCell ref="D12:H12"/>
    <mergeCell ref="A13:C13"/>
    <mergeCell ref="D13:H13"/>
    <mergeCell ref="A10:C10"/>
    <mergeCell ref="D10:H10"/>
    <mergeCell ref="A5:H5"/>
    <mergeCell ref="A7:H7"/>
    <mergeCell ref="A8:H8"/>
    <mergeCell ref="A9:C9"/>
    <mergeCell ref="D9:H9"/>
  </mergeCells>
  <conditionalFormatting sqref="F44">
    <cfRule type="cellIs" dxfId="3" priority="7" operator="between">
      <formula>$B$56</formula>
      <formula>$B$57</formula>
    </cfRule>
    <cfRule type="cellIs" dxfId="2" priority="8" operator="between">
      <formula>$B$54</formula>
      <formula>$B$55</formula>
    </cfRule>
    <cfRule type="cellIs" dxfId="1" priority="9" operator="lessThan">
      <formula>$B$53</formula>
    </cfRule>
  </conditionalFormatting>
  <pageMargins left="0.7" right="0.7" top="0.75" bottom="0.75" header="0.3" footer="0.3"/>
  <pageSetup scale="33" orientation="portrait" r:id="rId1"/>
  <rowBreaks count="1" manualBreakCount="1">
    <brk id="37" max="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>
    <tabColor theme="9" tint="0.79998168889431442"/>
    <pageSetUpPr fitToPage="1"/>
  </sheetPr>
  <dimension ref="A1:O5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3.5" customHeight="1" x14ac:dyDescent="0.15"/>
  <cols>
    <col min="1" max="1" width="2" style="5" customWidth="1"/>
    <col min="2" max="2" width="4.25" style="5" customWidth="1"/>
    <col min="3" max="3" width="18.375" style="5" customWidth="1"/>
    <col min="4" max="4" width="36.25" style="5" customWidth="1"/>
    <col min="5" max="5" width="36.625" style="5" customWidth="1"/>
    <col min="6" max="16384" width="9" style="5"/>
  </cols>
  <sheetData>
    <row r="1" spans="1:10" ht="13.5" customHeight="1" x14ac:dyDescent="0.15">
      <c r="A1" s="541" t="s">
        <v>642</v>
      </c>
    </row>
    <row r="4" spans="1:10" ht="57" customHeight="1" x14ac:dyDescent="0.15">
      <c r="B4" s="864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64"/>
      <c r="D4" s="864"/>
      <c r="E4" s="864"/>
    </row>
    <row r="5" spans="1:10" ht="9.75" customHeight="1" x14ac:dyDescent="0.15">
      <c r="B5" s="365"/>
      <c r="C5" s="365"/>
      <c r="D5" s="365"/>
      <c r="E5" s="365"/>
    </row>
    <row r="6" spans="1:10" ht="19.899999999999999" customHeight="1" x14ac:dyDescent="0.15">
      <c r="B6" s="365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365"/>
    </row>
    <row r="7" spans="1:10" ht="15" customHeight="1" x14ac:dyDescent="0.15">
      <c r="B7" s="315"/>
      <c r="C7" s="13" t="str">
        <f>'Основная форма'!$F$10</f>
        <v>НОМЕР:</v>
      </c>
      <c r="D7" s="363" t="str">
        <f>'Основная форма'!$G$10</f>
        <v>ПКО-07-21</v>
      </c>
      <c r="E7" s="315"/>
    </row>
    <row r="8" spans="1:10" ht="26.45" customHeight="1" x14ac:dyDescent="0.15">
      <c r="B8" s="465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5"/>
    </row>
    <row r="9" spans="1:10" ht="15" customHeight="1" x14ac:dyDescent="0.15"/>
    <row r="10" spans="1:10" ht="17.25" customHeight="1" thickBot="1" x14ac:dyDescent="0.2">
      <c r="B10" s="879" t="s">
        <v>736</v>
      </c>
      <c r="C10" s="879"/>
      <c r="D10" s="879"/>
      <c r="E10" s="879"/>
      <c r="J10" s="494"/>
    </row>
    <row r="11" spans="1:10" ht="12.75" customHeight="1" x14ac:dyDescent="0.15">
      <c r="B11" s="975" t="s">
        <v>260</v>
      </c>
      <c r="C11" s="973" t="s">
        <v>378</v>
      </c>
      <c r="D11" s="973" t="s">
        <v>379</v>
      </c>
      <c r="E11" s="973" t="s">
        <v>380</v>
      </c>
    </row>
    <row r="12" spans="1:10" ht="7.5" customHeight="1" thickBot="1" x14ac:dyDescent="0.2">
      <c r="B12" s="976"/>
      <c r="C12" s="974"/>
      <c r="D12" s="974"/>
      <c r="E12" s="974"/>
    </row>
    <row r="13" spans="1:10" ht="13.5" customHeight="1" thickTop="1" x14ac:dyDescent="0.15">
      <c r="B13" s="316"/>
      <c r="C13" s="171"/>
      <c r="D13" s="171"/>
      <c r="E13" s="171"/>
    </row>
    <row r="14" spans="1:10" ht="13.5" customHeight="1" x14ac:dyDescent="0.15">
      <c r="B14" s="317"/>
      <c r="C14" s="171"/>
      <c r="D14" s="171"/>
      <c r="E14" s="171"/>
    </row>
    <row r="15" spans="1:10" ht="13.5" customHeight="1" x14ac:dyDescent="0.15">
      <c r="B15" s="317"/>
      <c r="C15" s="171"/>
      <c r="D15" s="171"/>
      <c r="E15" s="171"/>
    </row>
    <row r="16" spans="1:10" ht="13.5" customHeight="1" x14ac:dyDescent="0.15">
      <c r="B16" s="318"/>
      <c r="C16" s="171"/>
      <c r="D16" s="171"/>
      <c r="E16" s="171"/>
    </row>
    <row r="17" spans="2:5" ht="13.5" customHeight="1" x14ac:dyDescent="0.15">
      <c r="B17" s="317"/>
      <c r="C17" s="171"/>
      <c r="D17" s="171"/>
      <c r="E17" s="171"/>
    </row>
    <row r="18" spans="2:5" ht="13.5" customHeight="1" x14ac:dyDescent="0.15">
      <c r="B18" s="317"/>
      <c r="C18" s="171"/>
      <c r="D18" s="171"/>
      <c r="E18" s="171"/>
    </row>
    <row r="19" spans="2:5" ht="13.5" customHeight="1" x14ac:dyDescent="0.15">
      <c r="B19" s="318"/>
      <c r="C19" s="171"/>
      <c r="D19" s="171"/>
      <c r="E19" s="171"/>
    </row>
    <row r="20" spans="2:5" ht="13.5" customHeight="1" x14ac:dyDescent="0.15">
      <c r="B20" s="319"/>
      <c r="C20" s="171"/>
      <c r="D20" s="171"/>
      <c r="E20" s="171"/>
    </row>
    <row r="21" spans="2:5" ht="13.5" customHeight="1" x14ac:dyDescent="0.15">
      <c r="B21" s="317"/>
      <c r="C21" s="171"/>
      <c r="D21" s="171"/>
      <c r="E21" s="171"/>
    </row>
    <row r="22" spans="2:5" ht="13.5" customHeight="1" x14ac:dyDescent="0.15">
      <c r="B22" s="317"/>
      <c r="C22" s="171"/>
      <c r="D22" s="171"/>
      <c r="E22" s="171"/>
    </row>
    <row r="23" spans="2:5" ht="13.5" customHeight="1" x14ac:dyDescent="0.15">
      <c r="B23" s="317"/>
      <c r="C23" s="171"/>
      <c r="D23" s="171"/>
      <c r="E23" s="171"/>
    </row>
    <row r="24" spans="2:5" ht="13.5" customHeight="1" x14ac:dyDescent="0.15">
      <c r="B24" s="318"/>
      <c r="C24" s="171"/>
      <c r="D24" s="171"/>
      <c r="E24" s="171"/>
    </row>
    <row r="25" spans="2:5" ht="13.5" customHeight="1" x14ac:dyDescent="0.15">
      <c r="B25" s="317"/>
      <c r="C25" s="171"/>
      <c r="D25" s="171"/>
      <c r="E25" s="171"/>
    </row>
    <row r="26" spans="2:5" ht="13.5" customHeight="1" x14ac:dyDescent="0.15">
      <c r="B26" s="317"/>
      <c r="C26" s="171"/>
      <c r="D26" s="171"/>
      <c r="E26" s="171"/>
    </row>
    <row r="27" spans="2:5" ht="13.5" customHeight="1" x14ac:dyDescent="0.15">
      <c r="B27" s="317"/>
      <c r="C27" s="171"/>
      <c r="D27" s="171"/>
      <c r="E27" s="171"/>
    </row>
    <row r="28" spans="2:5" ht="13.5" customHeight="1" x14ac:dyDescent="0.15">
      <c r="B28" s="318"/>
      <c r="C28" s="171"/>
      <c r="D28" s="171"/>
      <c r="E28" s="171"/>
    </row>
    <row r="29" spans="2:5" ht="13.5" customHeight="1" x14ac:dyDescent="0.15">
      <c r="B29" s="317"/>
      <c r="C29" s="171"/>
      <c r="D29" s="171"/>
      <c r="E29" s="171"/>
    </row>
    <row r="30" spans="2:5" ht="13.5" customHeight="1" x14ac:dyDescent="0.15">
      <c r="B30" s="317"/>
      <c r="C30" s="171"/>
      <c r="D30" s="171"/>
      <c r="E30" s="171"/>
    </row>
    <row r="31" spans="2:5" ht="13.5" customHeight="1" x14ac:dyDescent="0.15">
      <c r="B31" s="167"/>
      <c r="C31" s="171"/>
      <c r="D31" s="171"/>
      <c r="E31" s="171"/>
    </row>
    <row r="32" spans="2:5" ht="13.5" customHeight="1" x14ac:dyDescent="0.15">
      <c r="B32" s="170"/>
      <c r="C32" s="171"/>
      <c r="D32" s="171"/>
      <c r="E32" s="171"/>
    </row>
    <row r="33" spans="2:5" ht="13.5" customHeight="1" x14ac:dyDescent="0.15">
      <c r="B33" s="170"/>
      <c r="C33" s="171"/>
      <c r="D33" s="171"/>
      <c r="E33" s="171"/>
    </row>
    <row r="34" spans="2:5" ht="13.5" customHeight="1" x14ac:dyDescent="0.15">
      <c r="B34" s="167"/>
      <c r="C34" s="171"/>
      <c r="D34" s="171"/>
      <c r="E34" s="171"/>
    </row>
    <row r="35" spans="2:5" ht="13.5" customHeight="1" x14ac:dyDescent="0.15">
      <c r="B35" s="170"/>
      <c r="C35" s="171"/>
      <c r="D35" s="171"/>
      <c r="E35" s="171"/>
    </row>
    <row r="36" spans="2:5" ht="13.5" customHeight="1" x14ac:dyDescent="0.15">
      <c r="B36" s="170"/>
      <c r="C36" s="171"/>
      <c r="D36" s="171"/>
      <c r="E36" s="171"/>
    </row>
    <row r="37" spans="2:5" ht="13.5" customHeight="1" x14ac:dyDescent="0.15">
      <c r="B37" s="167"/>
      <c r="C37" s="171"/>
      <c r="D37" s="171"/>
      <c r="E37" s="171"/>
    </row>
    <row r="38" spans="2:5" ht="13.5" customHeight="1" x14ac:dyDescent="0.15">
      <c r="B38" s="170"/>
      <c r="C38" s="171"/>
      <c r="D38" s="171"/>
      <c r="E38" s="171"/>
    </row>
    <row r="39" spans="2:5" ht="13.5" customHeight="1" x14ac:dyDescent="0.15">
      <c r="B39" s="170"/>
      <c r="C39" s="171"/>
      <c r="D39" s="171"/>
      <c r="E39" s="171"/>
    </row>
    <row r="40" spans="2:5" ht="13.5" customHeight="1" x14ac:dyDescent="0.15">
      <c r="B40" s="167"/>
      <c r="C40" s="171"/>
      <c r="D40" s="171"/>
      <c r="E40" s="171"/>
    </row>
    <row r="41" spans="2:5" ht="13.5" customHeight="1" x14ac:dyDescent="0.15">
      <c r="B41" s="170"/>
      <c r="C41" s="171"/>
      <c r="D41" s="171"/>
      <c r="E41" s="171"/>
    </row>
    <row r="42" spans="2:5" ht="13.5" customHeight="1" x14ac:dyDescent="0.15">
      <c r="B42" s="170"/>
      <c r="C42" s="171"/>
      <c r="D42" s="171"/>
      <c r="E42" s="171"/>
    </row>
    <row r="43" spans="2:5" ht="13.5" customHeight="1" x14ac:dyDescent="0.15">
      <c r="B43" s="167"/>
      <c r="C43" s="171"/>
      <c r="D43" s="171"/>
      <c r="E43" s="171"/>
    </row>
    <row r="44" spans="2:5" ht="13.5" customHeight="1" x14ac:dyDescent="0.15">
      <c r="B44" s="170"/>
      <c r="C44" s="171"/>
      <c r="D44" s="171"/>
      <c r="E44" s="171"/>
    </row>
    <row r="45" spans="2:5" ht="13.5" customHeight="1" x14ac:dyDescent="0.15">
      <c r="B45" s="170"/>
      <c r="C45" s="171"/>
      <c r="D45" s="171"/>
      <c r="E45" s="171"/>
    </row>
    <row r="46" spans="2:5" ht="13.5" customHeight="1" x14ac:dyDescent="0.15">
      <c r="B46" s="167"/>
      <c r="C46" s="171"/>
      <c r="D46" s="171"/>
      <c r="E46" s="171"/>
    </row>
    <row r="47" spans="2:5" ht="13.5" customHeight="1" x14ac:dyDescent="0.15">
      <c r="B47" s="170"/>
      <c r="C47" s="171"/>
      <c r="D47" s="171"/>
      <c r="E47" s="171"/>
    </row>
    <row r="48" spans="2:5" ht="13.5" customHeight="1" thickBot="1" x14ac:dyDescent="0.2">
      <c r="B48" s="320"/>
      <c r="C48" s="321"/>
      <c r="D48" s="321"/>
      <c r="E48" s="321"/>
    </row>
    <row r="49" spans="2:15" ht="13.5" customHeight="1" x14ac:dyDescent="0.15">
      <c r="B49" s="326" t="s">
        <v>381</v>
      </c>
      <c r="C49" s="322"/>
      <c r="D49" s="322"/>
      <c r="E49" s="322"/>
    </row>
    <row r="50" spans="2:15" ht="13.5" customHeight="1" x14ac:dyDescent="0.15">
      <c r="B50" s="323"/>
      <c r="C50" s="324"/>
      <c r="D50" s="324"/>
      <c r="E50" s="324"/>
    </row>
    <row r="51" spans="2:15" ht="59.25" customHeight="1" x14ac:dyDescent="0.25">
      <c r="B51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863"/>
      <c r="D51" s="863"/>
      <c r="E51" s="863"/>
      <c r="F51" s="499"/>
      <c r="G51" s="499"/>
      <c r="H51" s="499"/>
      <c r="I51" s="499"/>
      <c r="J51" s="499"/>
      <c r="K51" s="499"/>
      <c r="L51" s="499"/>
      <c r="M51" s="499"/>
      <c r="N51" s="499"/>
      <c r="O51" s="499"/>
    </row>
    <row r="52" spans="2:15" ht="13.5" customHeight="1" x14ac:dyDescent="0.15">
      <c r="B52" s="325"/>
      <c r="C52" s="325"/>
      <c r="D52" s="325"/>
      <c r="E52" s="325"/>
      <c r="F52" s="325"/>
      <c r="G52" s="325"/>
    </row>
    <row r="53" spans="2:15" ht="13.5" customHeight="1" x14ac:dyDescent="0.15">
      <c r="B53" s="325"/>
      <c r="C53" s="325"/>
      <c r="D53" s="325"/>
      <c r="E53" s="325"/>
      <c r="F53" s="325"/>
      <c r="G53" s="325"/>
    </row>
    <row r="54" spans="2:15" ht="13.5" customHeight="1" x14ac:dyDescent="0.15">
      <c r="B54" s="325"/>
      <c r="C54" s="325"/>
      <c r="D54" s="325"/>
      <c r="E54" s="325"/>
      <c r="F54" s="325"/>
      <c r="G54" s="325"/>
    </row>
  </sheetData>
  <mergeCells count="7">
    <mergeCell ref="B51:E51"/>
    <mergeCell ref="B4:E4"/>
    <mergeCell ref="B10:E10"/>
    <mergeCell ref="C11:C12"/>
    <mergeCell ref="D11:D12"/>
    <mergeCell ref="E11:E12"/>
    <mergeCell ref="B11:B12"/>
  </mergeCells>
  <hyperlinks>
    <hyperlink ref="A1" location="'Основная форма'!H154" display="вернуться к основной форме" xr:uid="{00000000-0004-0000-0A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>
    <tabColor theme="9" tint="0.79998168889431442"/>
    <pageSetUpPr fitToPage="1"/>
  </sheetPr>
  <dimension ref="A1:P51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3.5" customHeight="1" x14ac:dyDescent="0.15"/>
  <cols>
    <col min="1" max="1" width="2" style="5" customWidth="1"/>
    <col min="2" max="2" width="4.25" style="5" bestFit="1" customWidth="1"/>
    <col min="3" max="3" width="19.5" style="5" customWidth="1"/>
    <col min="4" max="7" width="18.875" style="5" customWidth="1"/>
    <col min="8" max="8" width="19.625" style="5" customWidth="1"/>
    <col min="9" max="16384" width="9" style="5"/>
  </cols>
  <sheetData>
    <row r="1" spans="1:8" ht="13.5" customHeight="1" x14ac:dyDescent="0.15">
      <c r="A1" s="541" t="s">
        <v>642</v>
      </c>
    </row>
    <row r="4" spans="1:8" ht="28.9" customHeight="1" x14ac:dyDescent="0.15">
      <c r="B4" s="864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64"/>
      <c r="D4" s="864"/>
      <c r="E4" s="864"/>
      <c r="F4" s="864"/>
      <c r="G4" s="864"/>
      <c r="H4" s="864"/>
    </row>
    <row r="5" spans="1:8" ht="12.75" customHeight="1" x14ac:dyDescent="0.15">
      <c r="B5" s="365"/>
      <c r="C5" s="365"/>
      <c r="D5" s="365"/>
      <c r="E5" s="365"/>
      <c r="F5" s="365"/>
      <c r="G5" s="365"/>
      <c r="H5" s="365"/>
    </row>
    <row r="6" spans="1:8" ht="17.45" customHeight="1" x14ac:dyDescent="0.15">
      <c r="B6" s="365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365"/>
      <c r="F6" s="365"/>
      <c r="G6" s="365"/>
      <c r="H6" s="365"/>
    </row>
    <row r="7" spans="1:8" ht="15" customHeight="1" x14ac:dyDescent="0.15">
      <c r="B7" s="315"/>
      <c r="C7" s="13" t="str">
        <f>'Основная форма'!$F$10</f>
        <v>НОМЕР:</v>
      </c>
      <c r="D7" s="363" t="str">
        <f>'Основная форма'!$G$10</f>
        <v>ПКО-07-21</v>
      </c>
      <c r="E7" s="315"/>
      <c r="F7" s="315"/>
      <c r="G7" s="315"/>
      <c r="H7" s="315"/>
    </row>
    <row r="8" spans="1:8" ht="25.15" customHeight="1" x14ac:dyDescent="0.15">
      <c r="B8" s="465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5"/>
      <c r="F8" s="465"/>
      <c r="G8" s="465"/>
      <c r="H8" s="465"/>
    </row>
    <row r="9" spans="1:8" ht="15" customHeight="1" x14ac:dyDescent="0.15"/>
    <row r="10" spans="1:8" ht="17.25" customHeight="1" thickBot="1" x14ac:dyDescent="0.2">
      <c r="B10" s="879" t="s">
        <v>382</v>
      </c>
      <c r="C10" s="879"/>
      <c r="D10" s="879"/>
      <c r="E10" s="879"/>
      <c r="F10" s="879"/>
      <c r="G10" s="879"/>
      <c r="H10" s="879"/>
    </row>
    <row r="11" spans="1:8" ht="17.25" customHeight="1" x14ac:dyDescent="0.15">
      <c r="B11" s="975" t="s">
        <v>260</v>
      </c>
      <c r="C11" s="973" t="s">
        <v>385</v>
      </c>
      <c r="D11" s="973" t="s">
        <v>386</v>
      </c>
      <c r="E11" s="973" t="s">
        <v>383</v>
      </c>
      <c r="F11" s="973" t="s">
        <v>387</v>
      </c>
      <c r="G11" s="973" t="s">
        <v>388</v>
      </c>
      <c r="H11" s="979" t="s">
        <v>384</v>
      </c>
    </row>
    <row r="12" spans="1:8" ht="45" customHeight="1" thickBot="1" x14ac:dyDescent="0.2">
      <c r="B12" s="976"/>
      <c r="C12" s="974"/>
      <c r="D12" s="974"/>
      <c r="E12" s="974"/>
      <c r="F12" s="974"/>
      <c r="G12" s="974"/>
      <c r="H12" s="980"/>
    </row>
    <row r="13" spans="1:8" ht="13.5" customHeight="1" thickTop="1" x14ac:dyDescent="0.15">
      <c r="B13" s="316"/>
      <c r="C13" s="171"/>
      <c r="D13" s="171"/>
      <c r="E13" s="171"/>
      <c r="F13" s="171"/>
      <c r="G13" s="171"/>
      <c r="H13" s="327"/>
    </row>
    <row r="14" spans="1:8" ht="13.5" customHeight="1" x14ac:dyDescent="0.15">
      <c r="B14" s="317"/>
      <c r="C14" s="171"/>
      <c r="D14" s="171"/>
      <c r="E14" s="171"/>
      <c r="F14" s="171"/>
      <c r="G14" s="171"/>
      <c r="H14" s="327"/>
    </row>
    <row r="15" spans="1:8" ht="13.5" customHeight="1" x14ac:dyDescent="0.15">
      <c r="B15" s="317"/>
      <c r="C15" s="171"/>
      <c r="D15" s="171"/>
      <c r="E15" s="171"/>
      <c r="F15" s="171"/>
      <c r="G15" s="171"/>
      <c r="H15" s="327"/>
    </row>
    <row r="16" spans="1:8" ht="13.5" customHeight="1" x14ac:dyDescent="0.15">
      <c r="B16" s="318"/>
      <c r="C16" s="171"/>
      <c r="D16" s="171"/>
      <c r="E16" s="171"/>
      <c r="F16" s="171"/>
      <c r="G16" s="171"/>
      <c r="H16" s="327"/>
    </row>
    <row r="17" spans="2:8" ht="13.5" customHeight="1" x14ac:dyDescent="0.15">
      <c r="B17" s="317"/>
      <c r="C17" s="171"/>
      <c r="D17" s="171"/>
      <c r="E17" s="171"/>
      <c r="F17" s="171"/>
      <c r="G17" s="171"/>
      <c r="H17" s="327"/>
    </row>
    <row r="18" spans="2:8" ht="13.5" customHeight="1" x14ac:dyDescent="0.15">
      <c r="B18" s="317"/>
      <c r="C18" s="171"/>
      <c r="D18" s="171"/>
      <c r="E18" s="171"/>
      <c r="F18" s="171"/>
      <c r="G18" s="171"/>
      <c r="H18" s="327"/>
    </row>
    <row r="19" spans="2:8" ht="13.5" customHeight="1" x14ac:dyDescent="0.15">
      <c r="B19" s="318"/>
      <c r="C19" s="171"/>
      <c r="D19" s="171"/>
      <c r="E19" s="171"/>
      <c r="F19" s="171"/>
      <c r="G19" s="171"/>
      <c r="H19" s="327"/>
    </row>
    <row r="20" spans="2:8" ht="13.5" customHeight="1" x14ac:dyDescent="0.15">
      <c r="B20" s="319"/>
      <c r="C20" s="171"/>
      <c r="D20" s="171"/>
      <c r="E20" s="171"/>
      <c r="F20" s="171"/>
      <c r="G20" s="171"/>
      <c r="H20" s="327"/>
    </row>
    <row r="21" spans="2:8" ht="13.5" customHeight="1" x14ac:dyDescent="0.15">
      <c r="B21" s="317"/>
      <c r="C21" s="171"/>
      <c r="D21" s="171"/>
      <c r="E21" s="171"/>
      <c r="F21" s="171"/>
      <c r="G21" s="171"/>
      <c r="H21" s="327"/>
    </row>
    <row r="22" spans="2:8" ht="13.5" customHeight="1" x14ac:dyDescent="0.15">
      <c r="B22" s="317"/>
      <c r="C22" s="171"/>
      <c r="D22" s="171"/>
      <c r="E22" s="171"/>
      <c r="F22" s="171"/>
      <c r="G22" s="171"/>
      <c r="H22" s="327"/>
    </row>
    <row r="23" spans="2:8" ht="13.5" customHeight="1" x14ac:dyDescent="0.15">
      <c r="B23" s="317"/>
      <c r="C23" s="171"/>
      <c r="D23" s="171"/>
      <c r="E23" s="171"/>
      <c r="F23" s="171"/>
      <c r="G23" s="171"/>
      <c r="H23" s="327"/>
    </row>
    <row r="24" spans="2:8" ht="13.5" customHeight="1" x14ac:dyDescent="0.15">
      <c r="B24" s="318"/>
      <c r="C24" s="171"/>
      <c r="D24" s="171"/>
      <c r="E24" s="171"/>
      <c r="F24" s="171"/>
      <c r="G24" s="171"/>
      <c r="H24" s="327"/>
    </row>
    <row r="25" spans="2:8" ht="13.5" customHeight="1" x14ac:dyDescent="0.15">
      <c r="B25" s="317"/>
      <c r="C25" s="171"/>
      <c r="D25" s="171"/>
      <c r="E25" s="171"/>
      <c r="F25" s="171"/>
      <c r="G25" s="171"/>
      <c r="H25" s="327"/>
    </row>
    <row r="26" spans="2:8" ht="13.5" customHeight="1" x14ac:dyDescent="0.15">
      <c r="B26" s="317"/>
      <c r="C26" s="171"/>
      <c r="D26" s="171"/>
      <c r="E26" s="171"/>
      <c r="F26" s="171"/>
      <c r="G26" s="171"/>
      <c r="H26" s="327"/>
    </row>
    <row r="27" spans="2:8" ht="13.5" customHeight="1" x14ac:dyDescent="0.15">
      <c r="B27" s="317"/>
      <c r="C27" s="171"/>
      <c r="D27" s="171"/>
      <c r="E27" s="171"/>
      <c r="F27" s="171"/>
      <c r="G27" s="171"/>
      <c r="H27" s="327"/>
    </row>
    <row r="28" spans="2:8" ht="13.5" customHeight="1" x14ac:dyDescent="0.15">
      <c r="B28" s="318"/>
      <c r="C28" s="171"/>
      <c r="D28" s="171"/>
      <c r="E28" s="171"/>
      <c r="F28" s="171"/>
      <c r="G28" s="171"/>
      <c r="H28" s="327"/>
    </row>
    <row r="29" spans="2:8" ht="13.5" customHeight="1" x14ac:dyDescent="0.15">
      <c r="B29" s="317"/>
      <c r="C29" s="171"/>
      <c r="D29" s="171"/>
      <c r="E29" s="171"/>
      <c r="F29" s="171"/>
      <c r="G29" s="171"/>
      <c r="H29" s="327"/>
    </row>
    <row r="30" spans="2:8" ht="13.5" customHeight="1" x14ac:dyDescent="0.15">
      <c r="B30" s="317"/>
      <c r="C30" s="171"/>
      <c r="D30" s="171"/>
      <c r="E30" s="171"/>
      <c r="F30" s="171"/>
      <c r="G30" s="171"/>
      <c r="H30" s="327"/>
    </row>
    <row r="31" spans="2:8" ht="13.5" customHeight="1" x14ac:dyDescent="0.15">
      <c r="B31" s="167"/>
      <c r="C31" s="171"/>
      <c r="D31" s="171"/>
      <c r="E31" s="171"/>
      <c r="F31" s="171"/>
      <c r="G31" s="171"/>
      <c r="H31" s="327"/>
    </row>
    <row r="32" spans="2:8" ht="13.5" customHeight="1" x14ac:dyDescent="0.15">
      <c r="B32" s="170"/>
      <c r="C32" s="171"/>
      <c r="D32" s="171"/>
      <c r="E32" s="171"/>
      <c r="F32" s="171"/>
      <c r="G32" s="171"/>
      <c r="H32" s="327"/>
    </row>
    <row r="33" spans="2:8" ht="13.5" customHeight="1" x14ac:dyDescent="0.15">
      <c r="B33" s="170"/>
      <c r="C33" s="171"/>
      <c r="D33" s="171"/>
      <c r="E33" s="171"/>
      <c r="F33" s="171"/>
      <c r="G33" s="171"/>
      <c r="H33" s="327"/>
    </row>
    <row r="34" spans="2:8" ht="13.5" customHeight="1" x14ac:dyDescent="0.15">
      <c r="B34" s="167"/>
      <c r="C34" s="171"/>
      <c r="D34" s="171"/>
      <c r="E34" s="171"/>
      <c r="F34" s="171"/>
      <c r="G34" s="171"/>
      <c r="H34" s="327"/>
    </row>
    <row r="35" spans="2:8" ht="13.5" customHeight="1" x14ac:dyDescent="0.15">
      <c r="B35" s="170"/>
      <c r="C35" s="171"/>
      <c r="D35" s="171"/>
      <c r="E35" s="171"/>
      <c r="F35" s="171"/>
      <c r="G35" s="171"/>
      <c r="H35" s="327"/>
    </row>
    <row r="36" spans="2:8" ht="13.5" customHeight="1" x14ac:dyDescent="0.15">
      <c r="B36" s="170"/>
      <c r="C36" s="171"/>
      <c r="D36" s="171"/>
      <c r="E36" s="171"/>
      <c r="F36" s="171"/>
      <c r="G36" s="171"/>
      <c r="H36" s="327"/>
    </row>
    <row r="37" spans="2:8" ht="13.5" customHeight="1" x14ac:dyDescent="0.15">
      <c r="B37" s="167"/>
      <c r="C37" s="171"/>
      <c r="D37" s="171"/>
      <c r="E37" s="171"/>
      <c r="F37" s="171"/>
      <c r="G37" s="171"/>
      <c r="H37" s="327"/>
    </row>
    <row r="38" spans="2:8" ht="13.5" customHeight="1" x14ac:dyDescent="0.15">
      <c r="B38" s="170"/>
      <c r="C38" s="171"/>
      <c r="D38" s="171"/>
      <c r="E38" s="171"/>
      <c r="F38" s="171"/>
      <c r="G38" s="171"/>
      <c r="H38" s="327"/>
    </row>
    <row r="39" spans="2:8" ht="13.5" customHeight="1" x14ac:dyDescent="0.15">
      <c r="B39" s="170"/>
      <c r="C39" s="171"/>
      <c r="D39" s="171"/>
      <c r="E39" s="171"/>
      <c r="F39" s="171"/>
      <c r="G39" s="171"/>
      <c r="H39" s="327"/>
    </row>
    <row r="40" spans="2:8" ht="13.5" customHeight="1" x14ac:dyDescent="0.15">
      <c r="B40" s="167"/>
      <c r="C40" s="171"/>
      <c r="D40" s="171"/>
      <c r="E40" s="171"/>
      <c r="F40" s="171"/>
      <c r="G40" s="171"/>
      <c r="H40" s="327"/>
    </row>
    <row r="41" spans="2:8" ht="13.5" customHeight="1" x14ac:dyDescent="0.15">
      <c r="B41" s="170"/>
      <c r="C41" s="171"/>
      <c r="D41" s="171"/>
      <c r="E41" s="171"/>
      <c r="F41" s="171"/>
      <c r="G41" s="171"/>
      <c r="H41" s="327"/>
    </row>
    <row r="42" spans="2:8" ht="13.5" customHeight="1" x14ac:dyDescent="0.15">
      <c r="B42" s="170"/>
      <c r="C42" s="171"/>
      <c r="D42" s="171"/>
      <c r="E42" s="171"/>
      <c r="F42" s="171"/>
      <c r="G42" s="171"/>
      <c r="H42" s="327"/>
    </row>
    <row r="43" spans="2:8" ht="13.5" customHeight="1" x14ac:dyDescent="0.15">
      <c r="B43" s="167"/>
      <c r="C43" s="171"/>
      <c r="D43" s="171"/>
      <c r="E43" s="171"/>
      <c r="F43" s="171"/>
      <c r="G43" s="171"/>
      <c r="H43" s="327"/>
    </row>
    <row r="44" spans="2:8" ht="13.5" customHeight="1" x14ac:dyDescent="0.15">
      <c r="B44" s="170"/>
      <c r="C44" s="171"/>
      <c r="D44" s="171"/>
      <c r="E44" s="171"/>
      <c r="F44" s="171"/>
      <c r="G44" s="171"/>
      <c r="H44" s="327"/>
    </row>
    <row r="45" spans="2:8" ht="13.5" customHeight="1" x14ac:dyDescent="0.15">
      <c r="B45" s="170"/>
      <c r="C45" s="171"/>
      <c r="D45" s="171"/>
      <c r="E45" s="171"/>
      <c r="F45" s="171"/>
      <c r="G45" s="171"/>
      <c r="H45" s="327"/>
    </row>
    <row r="46" spans="2:8" ht="13.5" customHeight="1" x14ac:dyDescent="0.15">
      <c r="B46" s="167"/>
      <c r="C46" s="171"/>
      <c r="D46" s="171"/>
      <c r="E46" s="171"/>
      <c r="F46" s="171"/>
      <c r="G46" s="171"/>
      <c r="H46" s="327"/>
    </row>
    <row r="47" spans="2:8" ht="13.5" customHeight="1" x14ac:dyDescent="0.15">
      <c r="B47" s="170"/>
      <c r="C47" s="171"/>
      <c r="D47" s="171"/>
      <c r="E47" s="171"/>
      <c r="F47" s="171"/>
      <c r="G47" s="171"/>
      <c r="H47" s="327"/>
    </row>
    <row r="48" spans="2:8" ht="13.5" customHeight="1" thickBot="1" x14ac:dyDescent="0.2">
      <c r="B48" s="173"/>
      <c r="C48" s="328"/>
      <c r="D48" s="328"/>
      <c r="E48" s="328"/>
      <c r="F48" s="328"/>
      <c r="G48" s="328"/>
      <c r="H48" s="329"/>
    </row>
    <row r="49" spans="2:16" ht="13.5" customHeight="1" x14ac:dyDescent="0.15">
      <c r="B49" s="977"/>
      <c r="C49" s="977"/>
      <c r="D49" s="977"/>
      <c r="E49" s="977"/>
      <c r="F49" s="977"/>
      <c r="G49" s="977"/>
      <c r="H49" s="977"/>
    </row>
    <row r="50" spans="2:16" ht="11.25" customHeight="1" x14ac:dyDescent="0.15">
      <c r="B50" s="978"/>
      <c r="C50" s="978"/>
      <c r="D50" s="978"/>
      <c r="E50" s="978"/>
      <c r="F50" s="978"/>
      <c r="G50" s="978"/>
      <c r="H50" s="978"/>
    </row>
    <row r="51" spans="2:16" ht="78" customHeight="1" x14ac:dyDescent="0.25">
      <c r="B51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863"/>
      <c r="D51" s="863"/>
      <c r="E51" s="863"/>
      <c r="F51" s="863"/>
      <c r="G51" s="863"/>
      <c r="H51" s="863"/>
      <c r="I51" s="503"/>
      <c r="J51" s="503"/>
      <c r="K51" s="503"/>
      <c r="L51" s="503"/>
      <c r="M51" s="503"/>
      <c r="N51" s="503"/>
      <c r="O51" s="503"/>
      <c r="P51" s="503"/>
    </row>
  </sheetData>
  <mergeCells count="11">
    <mergeCell ref="B51:H51"/>
    <mergeCell ref="B49:H50"/>
    <mergeCell ref="B4:H4"/>
    <mergeCell ref="B10:H10"/>
    <mergeCell ref="B11:B12"/>
    <mergeCell ref="C11:C12"/>
    <mergeCell ref="D11:D12"/>
    <mergeCell ref="H11:H12"/>
    <mergeCell ref="E11:E12"/>
    <mergeCell ref="F11:F12"/>
    <mergeCell ref="G11:G12"/>
  </mergeCells>
  <hyperlinks>
    <hyperlink ref="A1" location="'Основная форма'!H155" display="вернуться к основной форме" xr:uid="{00000000-0004-0000-0B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>
    <tabColor theme="9" tint="0.79998168889431442"/>
    <pageSetUpPr fitToPage="1"/>
  </sheetPr>
  <dimension ref="A1:Q79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D31" sqref="D31"/>
      <selection pane="bottomLeft"/>
    </sheetView>
  </sheetViews>
  <sheetFormatPr defaultColWidth="9" defaultRowHeight="15" x14ac:dyDescent="0.15"/>
  <cols>
    <col min="1" max="1" width="3.25" style="5" customWidth="1"/>
    <col min="2" max="2" width="3.75" style="256" customWidth="1"/>
    <col min="3" max="3" width="18.875" style="5" customWidth="1"/>
    <col min="4" max="4" width="23" style="5" customWidth="1"/>
    <col min="5" max="5" width="16.25" style="5" customWidth="1"/>
    <col min="6" max="6" width="17.75" style="5" customWidth="1"/>
    <col min="7" max="9" width="15.875" style="5" customWidth="1"/>
    <col min="10" max="10" width="17.75" style="5" customWidth="1"/>
    <col min="11" max="11" width="26.875" style="5" customWidth="1"/>
    <col min="12" max="12" width="9.5" style="5" customWidth="1"/>
    <col min="13" max="13" width="8.625" style="5" customWidth="1"/>
    <col min="14" max="14" width="9.25" style="5" customWidth="1"/>
    <col min="15" max="15" width="13.25" style="5" customWidth="1"/>
    <col min="16" max="16" width="14.625" style="5" customWidth="1"/>
    <col min="17" max="17" width="16.25" style="5" customWidth="1"/>
    <col min="18" max="16384" width="9" style="5"/>
  </cols>
  <sheetData>
    <row r="1" spans="1:17" x14ac:dyDescent="0.15">
      <c r="A1" s="541" t="s">
        <v>642</v>
      </c>
    </row>
    <row r="2" spans="1:17" ht="13.5" customHeight="1" x14ac:dyDescent="0.15">
      <c r="B2" s="5"/>
    </row>
    <row r="3" spans="1:17" ht="13.5" customHeight="1" x14ac:dyDescent="0.15">
      <c r="B3" s="5"/>
    </row>
    <row r="4" spans="1:17" ht="17.25" customHeight="1" x14ac:dyDescent="0.15">
      <c r="B4" s="879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</row>
    <row r="5" spans="1:17" ht="17.25" customHeight="1" x14ac:dyDescent="0.15"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561"/>
      <c r="P5" s="453"/>
      <c r="Q5" s="453"/>
    </row>
    <row r="6" spans="1:17" ht="15" customHeight="1" x14ac:dyDescent="0.15"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289"/>
      <c r="F6" s="256"/>
      <c r="Q6" s="145"/>
    </row>
    <row r="7" spans="1:17" ht="15" customHeight="1" x14ac:dyDescent="0.15">
      <c r="B7" s="5"/>
      <c r="C7" s="13" t="str">
        <f>'Основная форма'!$F$10</f>
        <v>НОМЕР:</v>
      </c>
      <c r="D7" s="363" t="str">
        <f>'Основная форма'!$G$10</f>
        <v>ПКО-07-21</v>
      </c>
      <c r="Q7" s="146"/>
    </row>
    <row r="8" spans="1:17" ht="26.45" customHeight="1" x14ac:dyDescent="0.15">
      <c r="B8" s="5"/>
      <c r="C8" s="476" t="str">
        <f>'Основная форма'!$F$11</f>
        <v>НАИМЕНОВАНИЕ УЧАСТНИКА:</v>
      </c>
      <c r="D8" s="363">
        <f>'Основная форма'!$G$11</f>
        <v>0</v>
      </c>
      <c r="Q8" s="146"/>
    </row>
    <row r="9" spans="1:17" ht="17.25" customHeight="1" thickBot="1" x14ac:dyDescent="0.2">
      <c r="B9" s="882" t="s">
        <v>729</v>
      </c>
      <c r="C9" s="882"/>
      <c r="D9" s="882"/>
      <c r="E9" s="882"/>
      <c r="F9" s="882"/>
      <c r="G9" s="882"/>
      <c r="H9" s="882"/>
      <c r="I9" s="882"/>
      <c r="J9" s="882"/>
      <c r="K9" s="882"/>
      <c r="L9" s="882"/>
      <c r="M9" s="882"/>
      <c r="N9" s="882"/>
      <c r="O9" s="882"/>
      <c r="P9" s="882"/>
      <c r="Q9" s="882"/>
    </row>
    <row r="10" spans="1:17" ht="30.75" customHeight="1" x14ac:dyDescent="0.15">
      <c r="B10" s="786" t="s">
        <v>260</v>
      </c>
      <c r="C10" s="880" t="s">
        <v>358</v>
      </c>
      <c r="D10" s="866" t="s">
        <v>269</v>
      </c>
      <c r="E10" s="866" t="s">
        <v>272</v>
      </c>
      <c r="F10" s="866" t="s">
        <v>359</v>
      </c>
      <c r="G10" s="866" t="s">
        <v>268</v>
      </c>
      <c r="H10" s="866" t="s">
        <v>360</v>
      </c>
      <c r="I10" s="866" t="s">
        <v>361</v>
      </c>
      <c r="J10" s="866" t="s">
        <v>267</v>
      </c>
      <c r="K10" s="874" t="s">
        <v>266</v>
      </c>
      <c r="L10" s="259" t="s">
        <v>265</v>
      </c>
      <c r="M10" s="981" t="s">
        <v>363</v>
      </c>
      <c r="N10" s="981" t="s">
        <v>364</v>
      </c>
      <c r="O10" s="981" t="s">
        <v>728</v>
      </c>
      <c r="P10" s="981" t="s">
        <v>705</v>
      </c>
      <c r="Q10" s="876" t="s">
        <v>271</v>
      </c>
    </row>
    <row r="11" spans="1:17" ht="30.75" customHeight="1" thickBot="1" x14ac:dyDescent="0.2">
      <c r="B11" s="878"/>
      <c r="C11" s="881"/>
      <c r="D11" s="873"/>
      <c r="E11" s="873"/>
      <c r="F11" s="873"/>
      <c r="G11" s="873"/>
      <c r="H11" s="873"/>
      <c r="I11" s="873"/>
      <c r="J11" s="873"/>
      <c r="K11" s="875"/>
      <c r="L11" s="257" t="s">
        <v>264</v>
      </c>
      <c r="M11" s="982"/>
      <c r="N11" s="982"/>
      <c r="O11" s="982"/>
      <c r="P11" s="982"/>
      <c r="Q11" s="877"/>
    </row>
    <row r="12" spans="1:17" ht="18" customHeight="1" thickTop="1" x14ac:dyDescent="0.15">
      <c r="B12" s="152">
        <v>1</v>
      </c>
      <c r="C12" s="153"/>
      <c r="D12" s="153"/>
      <c r="E12" s="153"/>
      <c r="F12" s="153"/>
      <c r="G12" s="153"/>
      <c r="H12" s="80"/>
      <c r="I12" s="154"/>
      <c r="J12" s="159"/>
      <c r="K12" s="153"/>
      <c r="L12" s="80"/>
      <c r="M12" s="80"/>
      <c r="N12" s="80"/>
      <c r="O12" s="302"/>
      <c r="P12" s="302"/>
      <c r="Q12" s="155"/>
    </row>
    <row r="13" spans="1:17" ht="18" customHeight="1" x14ac:dyDescent="0.15">
      <c r="B13" s="156">
        <v>2</v>
      </c>
      <c r="C13" s="140"/>
      <c r="D13" s="140"/>
      <c r="E13" s="140"/>
      <c r="F13" s="140"/>
      <c r="G13" s="140"/>
      <c r="H13" s="81"/>
      <c r="I13" s="157"/>
      <c r="J13" s="161"/>
      <c r="K13" s="140"/>
      <c r="L13" s="81"/>
      <c r="M13" s="81"/>
      <c r="N13" s="81"/>
      <c r="O13" s="303"/>
      <c r="P13" s="303"/>
      <c r="Q13" s="82"/>
    </row>
    <row r="14" spans="1:17" ht="18" customHeight="1" x14ac:dyDescent="0.15">
      <c r="B14" s="156">
        <v>3</v>
      </c>
      <c r="C14" s="140"/>
      <c r="D14" s="140"/>
      <c r="E14" s="140"/>
      <c r="F14" s="140"/>
      <c r="G14" s="140"/>
      <c r="H14" s="81"/>
      <c r="I14" s="157"/>
      <c r="J14" s="161"/>
      <c r="K14" s="140"/>
      <c r="L14" s="81"/>
      <c r="M14" s="81"/>
      <c r="N14" s="81"/>
      <c r="O14" s="303"/>
      <c r="P14" s="303"/>
      <c r="Q14" s="82"/>
    </row>
    <row r="15" spans="1:17" ht="18" customHeight="1" x14ac:dyDescent="0.15">
      <c r="B15" s="156">
        <v>4</v>
      </c>
      <c r="C15" s="140"/>
      <c r="D15" s="140"/>
      <c r="E15" s="140"/>
      <c r="F15" s="140"/>
      <c r="G15" s="140"/>
      <c r="H15" s="81"/>
      <c r="I15" s="157"/>
      <c r="J15" s="161"/>
      <c r="K15" s="140"/>
      <c r="L15" s="81"/>
      <c r="M15" s="81"/>
      <c r="N15" s="81"/>
      <c r="O15" s="303"/>
      <c r="P15" s="303"/>
      <c r="Q15" s="82"/>
    </row>
    <row r="16" spans="1:17" ht="18" customHeight="1" x14ac:dyDescent="0.15">
      <c r="B16" s="152">
        <v>5</v>
      </c>
      <c r="C16" s="140"/>
      <c r="D16" s="140"/>
      <c r="E16" s="140"/>
      <c r="F16" s="140"/>
      <c r="G16" s="140"/>
      <c r="H16" s="81"/>
      <c r="I16" s="157"/>
      <c r="J16" s="161"/>
      <c r="K16" s="140"/>
      <c r="L16" s="81"/>
      <c r="M16" s="81"/>
      <c r="N16" s="81"/>
      <c r="O16" s="303"/>
      <c r="P16" s="303"/>
      <c r="Q16" s="82"/>
    </row>
    <row r="17" spans="2:17" ht="18" customHeight="1" x14ac:dyDescent="0.15">
      <c r="B17" s="156">
        <v>6</v>
      </c>
      <c r="C17" s="140"/>
      <c r="D17" s="140"/>
      <c r="E17" s="140"/>
      <c r="F17" s="140"/>
      <c r="G17" s="140"/>
      <c r="H17" s="81"/>
      <c r="I17" s="157"/>
      <c r="J17" s="161"/>
      <c r="K17" s="140"/>
      <c r="L17" s="81"/>
      <c r="M17" s="81"/>
      <c r="N17" s="81"/>
      <c r="O17" s="303"/>
      <c r="P17" s="303"/>
      <c r="Q17" s="82"/>
    </row>
    <row r="18" spans="2:17" ht="18" customHeight="1" x14ac:dyDescent="0.15">
      <c r="B18" s="156">
        <v>7</v>
      </c>
      <c r="C18" s="140"/>
      <c r="D18" s="140"/>
      <c r="E18" s="140"/>
      <c r="F18" s="140"/>
      <c r="G18" s="140"/>
      <c r="H18" s="81"/>
      <c r="I18" s="157"/>
      <c r="J18" s="161"/>
      <c r="K18" s="140"/>
      <c r="L18" s="81"/>
      <c r="M18" s="81"/>
      <c r="N18" s="81"/>
      <c r="O18" s="303"/>
      <c r="P18" s="303"/>
      <c r="Q18" s="82"/>
    </row>
    <row r="19" spans="2:17" ht="18" customHeight="1" x14ac:dyDescent="0.15">
      <c r="B19" s="156">
        <v>8</v>
      </c>
      <c r="C19" s="140"/>
      <c r="D19" s="140"/>
      <c r="E19" s="140"/>
      <c r="F19" s="140"/>
      <c r="G19" s="140"/>
      <c r="H19" s="81"/>
      <c r="I19" s="157"/>
      <c r="J19" s="161"/>
      <c r="K19" s="140"/>
      <c r="L19" s="81"/>
      <c r="M19" s="81"/>
      <c r="N19" s="81"/>
      <c r="O19" s="303"/>
      <c r="P19" s="303"/>
      <c r="Q19" s="82"/>
    </row>
    <row r="20" spans="2:17" ht="18" customHeight="1" x14ac:dyDescent="0.15">
      <c r="B20" s="152">
        <v>9</v>
      </c>
      <c r="C20" s="140"/>
      <c r="D20" s="140"/>
      <c r="E20" s="140"/>
      <c r="F20" s="140"/>
      <c r="G20" s="140"/>
      <c r="H20" s="81"/>
      <c r="I20" s="157"/>
      <c r="J20" s="161"/>
      <c r="K20" s="140"/>
      <c r="L20" s="81"/>
      <c r="M20" s="81"/>
      <c r="N20" s="81"/>
      <c r="O20" s="303"/>
      <c r="P20" s="303"/>
      <c r="Q20" s="82"/>
    </row>
    <row r="21" spans="2:17" ht="18" customHeight="1" x14ac:dyDescent="0.15">
      <c r="B21" s="156">
        <v>10</v>
      </c>
      <c r="C21" s="140"/>
      <c r="D21" s="140"/>
      <c r="E21" s="140"/>
      <c r="F21" s="140"/>
      <c r="G21" s="140"/>
      <c r="H21" s="81"/>
      <c r="I21" s="157"/>
      <c r="J21" s="161"/>
      <c r="K21" s="140"/>
      <c r="L21" s="81"/>
      <c r="M21" s="81"/>
      <c r="N21" s="81"/>
      <c r="O21" s="303"/>
      <c r="P21" s="303"/>
      <c r="Q21" s="82"/>
    </row>
    <row r="22" spans="2:17" ht="18" customHeight="1" x14ac:dyDescent="0.15">
      <c r="B22" s="156">
        <v>11</v>
      </c>
      <c r="C22" s="140"/>
      <c r="D22" s="140"/>
      <c r="E22" s="140"/>
      <c r="F22" s="140"/>
      <c r="G22" s="140"/>
      <c r="H22" s="81"/>
      <c r="I22" s="157"/>
      <c r="J22" s="161"/>
      <c r="K22" s="140"/>
      <c r="L22" s="81"/>
      <c r="M22" s="81"/>
      <c r="N22" s="81"/>
      <c r="O22" s="303"/>
      <c r="P22" s="303"/>
      <c r="Q22" s="82"/>
    </row>
    <row r="23" spans="2:17" ht="18" customHeight="1" x14ac:dyDescent="0.15">
      <c r="B23" s="156">
        <v>12</v>
      </c>
      <c r="C23" s="140"/>
      <c r="D23" s="140"/>
      <c r="E23" s="140"/>
      <c r="F23" s="140"/>
      <c r="G23" s="140"/>
      <c r="H23" s="81"/>
      <c r="I23" s="157"/>
      <c r="J23" s="161"/>
      <c r="K23" s="140"/>
      <c r="L23" s="81"/>
      <c r="M23" s="81"/>
      <c r="N23" s="81"/>
      <c r="O23" s="303"/>
      <c r="P23" s="303"/>
      <c r="Q23" s="82"/>
    </row>
    <row r="24" spans="2:17" ht="18" customHeight="1" x14ac:dyDescent="0.15">
      <c r="B24" s="152">
        <v>13</v>
      </c>
      <c r="C24" s="140"/>
      <c r="D24" s="140"/>
      <c r="E24" s="140"/>
      <c r="F24" s="140"/>
      <c r="G24" s="140"/>
      <c r="H24" s="81"/>
      <c r="I24" s="157"/>
      <c r="J24" s="161"/>
      <c r="K24" s="140"/>
      <c r="L24" s="81"/>
      <c r="M24" s="81"/>
      <c r="N24" s="81"/>
      <c r="O24" s="303"/>
      <c r="P24" s="303"/>
      <c r="Q24" s="82"/>
    </row>
    <row r="25" spans="2:17" ht="18" customHeight="1" x14ac:dyDescent="0.15">
      <c r="B25" s="156">
        <v>14</v>
      </c>
      <c r="C25" s="140"/>
      <c r="D25" s="140"/>
      <c r="E25" s="140"/>
      <c r="F25" s="140"/>
      <c r="G25" s="140"/>
      <c r="H25" s="81"/>
      <c r="I25" s="157"/>
      <c r="J25" s="161"/>
      <c r="K25" s="140"/>
      <c r="L25" s="81"/>
      <c r="M25" s="81"/>
      <c r="N25" s="81"/>
      <c r="O25" s="303"/>
      <c r="P25" s="303"/>
      <c r="Q25" s="82"/>
    </row>
    <row r="26" spans="2:17" ht="18" customHeight="1" x14ac:dyDescent="0.15">
      <c r="B26" s="156">
        <v>15</v>
      </c>
      <c r="C26" s="140"/>
      <c r="D26" s="140"/>
      <c r="E26" s="140"/>
      <c r="F26" s="140"/>
      <c r="G26" s="140"/>
      <c r="H26" s="81"/>
      <c r="I26" s="157"/>
      <c r="J26" s="161"/>
      <c r="K26" s="140"/>
      <c r="L26" s="81"/>
      <c r="M26" s="81"/>
      <c r="N26" s="81"/>
      <c r="O26" s="303"/>
      <c r="P26" s="303"/>
      <c r="Q26" s="82"/>
    </row>
    <row r="27" spans="2:17" ht="18" customHeight="1" x14ac:dyDescent="0.15">
      <c r="B27" s="156">
        <v>16</v>
      </c>
      <c r="C27" s="140"/>
      <c r="D27" s="140"/>
      <c r="E27" s="140"/>
      <c r="F27" s="140"/>
      <c r="G27" s="140"/>
      <c r="H27" s="81"/>
      <c r="I27" s="157"/>
      <c r="J27" s="161"/>
      <c r="K27" s="140"/>
      <c r="L27" s="81"/>
      <c r="M27" s="81"/>
      <c r="N27" s="81"/>
      <c r="O27" s="303"/>
      <c r="P27" s="303"/>
      <c r="Q27" s="82"/>
    </row>
    <row r="28" spans="2:17" ht="18" customHeight="1" x14ac:dyDescent="0.15">
      <c r="B28" s="152">
        <v>17</v>
      </c>
      <c r="C28" s="140"/>
      <c r="D28" s="140"/>
      <c r="E28" s="140"/>
      <c r="F28" s="140"/>
      <c r="G28" s="140"/>
      <c r="H28" s="81"/>
      <c r="I28" s="157"/>
      <c r="J28" s="161"/>
      <c r="K28" s="140"/>
      <c r="L28" s="81"/>
      <c r="M28" s="81"/>
      <c r="N28" s="81"/>
      <c r="O28" s="303"/>
      <c r="P28" s="303"/>
      <c r="Q28" s="82"/>
    </row>
    <row r="29" spans="2:17" ht="18" customHeight="1" x14ac:dyDescent="0.15">
      <c r="B29" s="156">
        <v>18</v>
      </c>
      <c r="C29" s="140"/>
      <c r="D29" s="140"/>
      <c r="E29" s="140"/>
      <c r="F29" s="140"/>
      <c r="G29" s="140"/>
      <c r="H29" s="81"/>
      <c r="I29" s="157"/>
      <c r="J29" s="161"/>
      <c r="K29" s="140"/>
      <c r="L29" s="81"/>
      <c r="M29" s="81"/>
      <c r="N29" s="81"/>
      <c r="O29" s="303"/>
      <c r="P29" s="303"/>
      <c r="Q29" s="82"/>
    </row>
    <row r="30" spans="2:17" ht="18" customHeight="1" x14ac:dyDescent="0.15">
      <c r="B30" s="156">
        <v>19</v>
      </c>
      <c r="C30" s="140"/>
      <c r="D30" s="140"/>
      <c r="E30" s="140"/>
      <c r="F30" s="140"/>
      <c r="G30" s="140"/>
      <c r="H30" s="81"/>
      <c r="I30" s="157"/>
      <c r="J30" s="161"/>
      <c r="K30" s="140"/>
      <c r="L30" s="81"/>
      <c r="M30" s="81"/>
      <c r="N30" s="81"/>
      <c r="O30" s="303"/>
      <c r="P30" s="303"/>
      <c r="Q30" s="82"/>
    </row>
    <row r="31" spans="2:17" ht="18" customHeight="1" x14ac:dyDescent="0.15">
      <c r="B31" s="156">
        <v>20</v>
      </c>
      <c r="C31" s="140"/>
      <c r="D31" s="140"/>
      <c r="E31" s="140"/>
      <c r="F31" s="140"/>
      <c r="G31" s="140"/>
      <c r="H31" s="81"/>
      <c r="I31" s="157"/>
      <c r="J31" s="161"/>
      <c r="K31" s="140"/>
      <c r="L31" s="81"/>
      <c r="M31" s="81"/>
      <c r="N31" s="81"/>
      <c r="O31" s="303"/>
      <c r="P31" s="303"/>
      <c r="Q31" s="82"/>
    </row>
    <row r="32" spans="2:17" ht="18" customHeight="1" x14ac:dyDescent="0.15">
      <c r="B32" s="152">
        <v>21</v>
      </c>
      <c r="C32" s="140"/>
      <c r="D32" s="140"/>
      <c r="E32" s="140"/>
      <c r="F32" s="140"/>
      <c r="G32" s="140"/>
      <c r="H32" s="81"/>
      <c r="I32" s="157"/>
      <c r="J32" s="161"/>
      <c r="K32" s="140"/>
      <c r="L32" s="81"/>
      <c r="M32" s="81"/>
      <c r="N32" s="81"/>
      <c r="O32" s="303"/>
      <c r="P32" s="303"/>
      <c r="Q32" s="82"/>
    </row>
    <row r="33" spans="2:17" ht="18" customHeight="1" x14ac:dyDescent="0.15">
      <c r="B33" s="156">
        <v>22</v>
      </c>
      <c r="C33" s="140"/>
      <c r="D33" s="140"/>
      <c r="E33" s="140"/>
      <c r="F33" s="140"/>
      <c r="G33" s="140"/>
      <c r="H33" s="81"/>
      <c r="I33" s="157"/>
      <c r="J33" s="161"/>
      <c r="K33" s="140"/>
      <c r="L33" s="81"/>
      <c r="M33" s="81"/>
      <c r="N33" s="81"/>
      <c r="O33" s="303"/>
      <c r="P33" s="303"/>
      <c r="Q33" s="82"/>
    </row>
    <row r="34" spans="2:17" ht="18" customHeight="1" x14ac:dyDescent="0.15">
      <c r="B34" s="156">
        <v>23</v>
      </c>
      <c r="C34" s="140"/>
      <c r="D34" s="140"/>
      <c r="E34" s="140"/>
      <c r="F34" s="140"/>
      <c r="G34" s="140"/>
      <c r="H34" s="81"/>
      <c r="I34" s="157"/>
      <c r="J34" s="161"/>
      <c r="K34" s="140"/>
      <c r="L34" s="81"/>
      <c r="M34" s="81"/>
      <c r="N34" s="81"/>
      <c r="O34" s="303"/>
      <c r="P34" s="303"/>
      <c r="Q34" s="82"/>
    </row>
    <row r="35" spans="2:17" ht="18" customHeight="1" x14ac:dyDescent="0.15">
      <c r="B35" s="156">
        <v>24</v>
      </c>
      <c r="C35" s="140"/>
      <c r="D35" s="140"/>
      <c r="E35" s="140"/>
      <c r="F35" s="140"/>
      <c r="G35" s="140"/>
      <c r="H35" s="81"/>
      <c r="I35" s="157"/>
      <c r="J35" s="161"/>
      <c r="K35" s="140"/>
      <c r="L35" s="81"/>
      <c r="M35" s="81"/>
      <c r="N35" s="81"/>
      <c r="O35" s="303"/>
      <c r="P35" s="303"/>
      <c r="Q35" s="82"/>
    </row>
    <row r="36" spans="2:17" ht="18" customHeight="1" x14ac:dyDescent="0.15">
      <c r="B36" s="152">
        <v>25</v>
      </c>
      <c r="C36" s="140"/>
      <c r="D36" s="140"/>
      <c r="E36" s="140"/>
      <c r="F36" s="140"/>
      <c r="G36" s="140"/>
      <c r="H36" s="81"/>
      <c r="I36" s="157"/>
      <c r="J36" s="161"/>
      <c r="K36" s="140"/>
      <c r="L36" s="81"/>
      <c r="M36" s="81"/>
      <c r="N36" s="81"/>
      <c r="O36" s="303"/>
      <c r="P36" s="303"/>
      <c r="Q36" s="82"/>
    </row>
    <row r="37" spans="2:17" ht="18" customHeight="1" x14ac:dyDescent="0.15">
      <c r="B37" s="156">
        <v>26</v>
      </c>
      <c r="C37" s="140"/>
      <c r="D37" s="140"/>
      <c r="E37" s="140"/>
      <c r="F37" s="140"/>
      <c r="G37" s="140"/>
      <c r="H37" s="81"/>
      <c r="I37" s="157"/>
      <c r="J37" s="161"/>
      <c r="K37" s="140"/>
      <c r="L37" s="81"/>
      <c r="M37" s="81"/>
      <c r="N37" s="81"/>
      <c r="O37" s="303"/>
      <c r="P37" s="303"/>
      <c r="Q37" s="82"/>
    </row>
    <row r="38" spans="2:17" ht="18" customHeight="1" x14ac:dyDescent="0.15">
      <c r="B38" s="156">
        <v>27</v>
      </c>
      <c r="C38" s="140"/>
      <c r="D38" s="140"/>
      <c r="E38" s="140"/>
      <c r="F38" s="140"/>
      <c r="G38" s="140"/>
      <c r="H38" s="81"/>
      <c r="I38" s="157"/>
      <c r="J38" s="161"/>
      <c r="K38" s="140"/>
      <c r="L38" s="81"/>
      <c r="M38" s="81"/>
      <c r="N38" s="81"/>
      <c r="O38" s="303"/>
      <c r="P38" s="303"/>
      <c r="Q38" s="82"/>
    </row>
    <row r="39" spans="2:17" ht="18" customHeight="1" x14ac:dyDescent="0.15">
      <c r="B39" s="156">
        <v>28</v>
      </c>
      <c r="C39" s="140"/>
      <c r="D39" s="140"/>
      <c r="E39" s="140"/>
      <c r="F39" s="140"/>
      <c r="G39" s="140"/>
      <c r="H39" s="81"/>
      <c r="I39" s="157"/>
      <c r="J39" s="161"/>
      <c r="K39" s="140"/>
      <c r="L39" s="81"/>
      <c r="M39" s="81"/>
      <c r="N39" s="81"/>
      <c r="O39" s="303"/>
      <c r="P39" s="303"/>
      <c r="Q39" s="82"/>
    </row>
    <row r="40" spans="2:17" ht="18" customHeight="1" x14ac:dyDescent="0.15">
      <c r="B40" s="152">
        <v>29</v>
      </c>
      <c r="C40" s="140"/>
      <c r="D40" s="140"/>
      <c r="E40" s="140"/>
      <c r="F40" s="140"/>
      <c r="G40" s="140"/>
      <c r="H40" s="81"/>
      <c r="I40" s="157"/>
      <c r="J40" s="161"/>
      <c r="K40" s="140"/>
      <c r="L40" s="81"/>
      <c r="M40" s="81"/>
      <c r="N40" s="81"/>
      <c r="O40" s="303"/>
      <c r="P40" s="303"/>
      <c r="Q40" s="82"/>
    </row>
    <row r="41" spans="2:17" ht="18" customHeight="1" x14ac:dyDescent="0.15">
      <c r="B41" s="156">
        <v>30</v>
      </c>
      <c r="C41" s="140"/>
      <c r="D41" s="140"/>
      <c r="E41" s="140"/>
      <c r="F41" s="140"/>
      <c r="G41" s="140"/>
      <c r="H41" s="81"/>
      <c r="I41" s="157"/>
      <c r="J41" s="161"/>
      <c r="K41" s="140"/>
      <c r="L41" s="81"/>
      <c r="M41" s="81"/>
      <c r="N41" s="81"/>
      <c r="O41" s="303"/>
      <c r="P41" s="303"/>
      <c r="Q41" s="82"/>
    </row>
    <row r="42" spans="2:17" ht="18" customHeight="1" x14ac:dyDescent="0.15">
      <c r="B42" s="156">
        <v>31</v>
      </c>
      <c r="C42" s="140"/>
      <c r="D42" s="140"/>
      <c r="E42" s="140"/>
      <c r="F42" s="140"/>
      <c r="G42" s="140"/>
      <c r="H42" s="81"/>
      <c r="I42" s="157"/>
      <c r="J42" s="161"/>
      <c r="K42" s="140"/>
      <c r="L42" s="81"/>
      <c r="M42" s="81"/>
      <c r="N42" s="81"/>
      <c r="O42" s="303"/>
      <c r="P42" s="303"/>
      <c r="Q42" s="82"/>
    </row>
    <row r="43" spans="2:17" ht="18" customHeight="1" x14ac:dyDescent="0.15">
      <c r="B43" s="156">
        <v>32</v>
      </c>
      <c r="C43" s="140"/>
      <c r="D43" s="140"/>
      <c r="E43" s="140"/>
      <c r="F43" s="140"/>
      <c r="G43" s="140"/>
      <c r="H43" s="81"/>
      <c r="I43" s="157"/>
      <c r="J43" s="161"/>
      <c r="K43" s="140"/>
      <c r="L43" s="81"/>
      <c r="M43" s="81"/>
      <c r="N43" s="81"/>
      <c r="O43" s="303"/>
      <c r="P43" s="303"/>
      <c r="Q43" s="82"/>
    </row>
    <row r="44" spans="2:17" ht="18" customHeight="1" x14ac:dyDescent="0.15">
      <c r="B44" s="152">
        <v>33</v>
      </c>
      <c r="C44" s="140"/>
      <c r="D44" s="140"/>
      <c r="E44" s="140"/>
      <c r="F44" s="140"/>
      <c r="G44" s="140"/>
      <c r="H44" s="81"/>
      <c r="I44" s="157"/>
      <c r="J44" s="161"/>
      <c r="K44" s="140"/>
      <c r="L44" s="81"/>
      <c r="M44" s="81"/>
      <c r="N44" s="81"/>
      <c r="O44" s="303"/>
      <c r="P44" s="303"/>
      <c r="Q44" s="82"/>
    </row>
    <row r="45" spans="2:17" ht="18" customHeight="1" x14ac:dyDescent="0.15">
      <c r="B45" s="156">
        <v>34</v>
      </c>
      <c r="C45" s="140"/>
      <c r="D45" s="140"/>
      <c r="E45" s="140"/>
      <c r="F45" s="140"/>
      <c r="G45" s="140"/>
      <c r="H45" s="81"/>
      <c r="I45" s="157"/>
      <c r="J45" s="161"/>
      <c r="K45" s="140"/>
      <c r="L45" s="81"/>
      <c r="M45" s="81"/>
      <c r="N45" s="81"/>
      <c r="O45" s="303"/>
      <c r="P45" s="303"/>
      <c r="Q45" s="82"/>
    </row>
    <row r="46" spans="2:17" ht="18" customHeight="1" x14ac:dyDescent="0.15">
      <c r="B46" s="156">
        <v>35</v>
      </c>
      <c r="C46" s="140"/>
      <c r="D46" s="140"/>
      <c r="E46" s="140"/>
      <c r="F46" s="140"/>
      <c r="G46" s="140"/>
      <c r="H46" s="81"/>
      <c r="I46" s="157"/>
      <c r="J46" s="161"/>
      <c r="K46" s="140"/>
      <c r="L46" s="81"/>
      <c r="M46" s="81"/>
      <c r="N46" s="81"/>
      <c r="O46" s="303"/>
      <c r="P46" s="303"/>
      <c r="Q46" s="82"/>
    </row>
    <row r="47" spans="2:17" ht="18" customHeight="1" x14ac:dyDescent="0.15">
      <c r="B47" s="156">
        <v>36</v>
      </c>
      <c r="C47" s="140"/>
      <c r="D47" s="140"/>
      <c r="E47" s="140"/>
      <c r="F47" s="140"/>
      <c r="G47" s="140"/>
      <c r="H47" s="81"/>
      <c r="I47" s="157"/>
      <c r="J47" s="161"/>
      <c r="K47" s="140"/>
      <c r="L47" s="81"/>
      <c r="M47" s="81"/>
      <c r="N47" s="81"/>
      <c r="O47" s="303"/>
      <c r="P47" s="303"/>
      <c r="Q47" s="82"/>
    </row>
    <row r="48" spans="2:17" ht="18" customHeight="1" x14ac:dyDescent="0.15">
      <c r="B48" s="152">
        <v>37</v>
      </c>
      <c r="C48" s="140"/>
      <c r="D48" s="140"/>
      <c r="E48" s="140"/>
      <c r="F48" s="140"/>
      <c r="G48" s="140"/>
      <c r="H48" s="81"/>
      <c r="I48" s="157"/>
      <c r="J48" s="161"/>
      <c r="K48" s="140"/>
      <c r="L48" s="81"/>
      <c r="M48" s="81"/>
      <c r="N48" s="81"/>
      <c r="O48" s="303"/>
      <c r="P48" s="303"/>
      <c r="Q48" s="82"/>
    </row>
    <row r="49" spans="2:17" ht="18" customHeight="1" x14ac:dyDescent="0.15">
      <c r="B49" s="156">
        <v>38</v>
      </c>
      <c r="C49" s="140"/>
      <c r="D49" s="140"/>
      <c r="E49" s="140"/>
      <c r="F49" s="140"/>
      <c r="G49" s="140"/>
      <c r="H49" s="81"/>
      <c r="I49" s="157"/>
      <c r="J49" s="161"/>
      <c r="K49" s="140"/>
      <c r="L49" s="81"/>
      <c r="M49" s="81"/>
      <c r="N49" s="81"/>
      <c r="O49" s="303"/>
      <c r="P49" s="303"/>
      <c r="Q49" s="82"/>
    </row>
    <row r="50" spans="2:17" ht="18" customHeight="1" x14ac:dyDescent="0.15">
      <c r="B50" s="156">
        <v>39</v>
      </c>
      <c r="C50" s="140"/>
      <c r="D50" s="140"/>
      <c r="E50" s="140"/>
      <c r="F50" s="140"/>
      <c r="G50" s="140"/>
      <c r="H50" s="81"/>
      <c r="I50" s="157"/>
      <c r="J50" s="161"/>
      <c r="K50" s="140"/>
      <c r="L50" s="81"/>
      <c r="M50" s="81"/>
      <c r="N50" s="81"/>
      <c r="O50" s="303"/>
      <c r="P50" s="303"/>
      <c r="Q50" s="82"/>
    </row>
    <row r="51" spans="2:17" ht="15.75" thickBot="1" x14ac:dyDescent="0.2">
      <c r="B51" s="158">
        <v>40</v>
      </c>
      <c r="C51" s="33"/>
      <c r="D51" s="33"/>
      <c r="E51" s="33"/>
      <c r="F51" s="33"/>
      <c r="G51" s="33"/>
      <c r="H51" s="300"/>
      <c r="I51" s="136"/>
      <c r="J51" s="133"/>
      <c r="K51" s="33"/>
      <c r="L51" s="142"/>
      <c r="M51" s="142"/>
      <c r="N51" s="142"/>
      <c r="O51" s="304"/>
      <c r="P51" s="304"/>
      <c r="Q51" s="143"/>
    </row>
    <row r="52" spans="2:17" s="164" customFormat="1" ht="11.25" x14ac:dyDescent="0.15">
      <c r="B52" s="163"/>
    </row>
    <row r="53" spans="2:17" s="164" customFormat="1" ht="15.75" x14ac:dyDescent="0.15">
      <c r="B53" s="163"/>
      <c r="C53" s="301" t="s">
        <v>362</v>
      </c>
    </row>
    <row r="54" spans="2:17" s="164" customFormat="1" ht="11.25" x14ac:dyDescent="0.15">
      <c r="B54" s="163"/>
    </row>
    <row r="55" spans="2:17" s="164" customFormat="1" ht="70.5" customHeight="1" x14ac:dyDescent="0.25">
      <c r="B55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863"/>
      <c r="D55" s="863"/>
      <c r="E55" s="863"/>
      <c r="F55" s="863"/>
      <c r="G55" s="863"/>
      <c r="H55" s="863"/>
      <c r="I55" s="497"/>
      <c r="J55" s="497"/>
      <c r="K55" s="497"/>
      <c r="L55" s="497"/>
      <c r="M55" s="497"/>
      <c r="N55" s="497"/>
      <c r="O55" s="562"/>
      <c r="P55" s="497"/>
      <c r="Q55" s="497"/>
    </row>
    <row r="56" spans="2:17" s="164" customFormat="1" ht="11.25" x14ac:dyDescent="0.15">
      <c r="B56" s="163"/>
    </row>
    <row r="57" spans="2:17" s="164" customFormat="1" ht="11.25" x14ac:dyDescent="0.15">
      <c r="B57" s="163"/>
    </row>
    <row r="58" spans="2:17" s="164" customFormat="1" ht="11.25" x14ac:dyDescent="0.15">
      <c r="B58" s="163"/>
    </row>
    <row r="59" spans="2:17" s="164" customFormat="1" ht="11.25" x14ac:dyDescent="0.15">
      <c r="B59" s="163"/>
    </row>
    <row r="60" spans="2:17" s="6" customFormat="1" x14ac:dyDescent="0.15">
      <c r="B60" s="258"/>
    </row>
    <row r="61" spans="2:17" s="6" customFormat="1" x14ac:dyDescent="0.15">
      <c r="B61" s="258"/>
    </row>
    <row r="62" spans="2:17" s="6" customFormat="1" x14ac:dyDescent="0.15">
      <c r="B62" s="258"/>
    </row>
    <row r="63" spans="2:17" s="6" customFormat="1" x14ac:dyDescent="0.15">
      <c r="B63" s="258"/>
    </row>
    <row r="64" spans="2:17" s="6" customFormat="1" x14ac:dyDescent="0.15">
      <c r="B64" s="258"/>
    </row>
    <row r="65" spans="2:2" s="6" customFormat="1" x14ac:dyDescent="0.15">
      <c r="B65" s="258"/>
    </row>
    <row r="66" spans="2:2" s="6" customFormat="1" x14ac:dyDescent="0.15">
      <c r="B66" s="258"/>
    </row>
    <row r="67" spans="2:2" s="6" customFormat="1" x14ac:dyDescent="0.15">
      <c r="B67" s="258"/>
    </row>
    <row r="68" spans="2:2" s="6" customFormat="1" x14ac:dyDescent="0.15">
      <c r="B68" s="258"/>
    </row>
    <row r="69" spans="2:2" s="6" customFormat="1" x14ac:dyDescent="0.15">
      <c r="B69" s="258"/>
    </row>
    <row r="70" spans="2:2" s="6" customFormat="1" x14ac:dyDescent="0.15">
      <c r="B70" s="258"/>
    </row>
    <row r="71" spans="2:2" s="6" customFormat="1" x14ac:dyDescent="0.15">
      <c r="B71" s="258"/>
    </row>
    <row r="72" spans="2:2" s="6" customFormat="1" x14ac:dyDescent="0.15">
      <c r="B72" s="258"/>
    </row>
    <row r="73" spans="2:2" s="6" customFormat="1" x14ac:dyDescent="0.15">
      <c r="B73" s="258"/>
    </row>
    <row r="74" spans="2:2" s="6" customFormat="1" x14ac:dyDescent="0.15">
      <c r="B74" s="258"/>
    </row>
    <row r="75" spans="2:2" s="6" customFormat="1" x14ac:dyDescent="0.15">
      <c r="B75" s="258"/>
    </row>
    <row r="76" spans="2:2" s="6" customFormat="1" x14ac:dyDescent="0.15">
      <c r="B76" s="258"/>
    </row>
    <row r="77" spans="2:2" s="6" customFormat="1" x14ac:dyDescent="0.15">
      <c r="B77" s="258"/>
    </row>
    <row r="78" spans="2:2" s="6" customFormat="1" x14ac:dyDescent="0.15">
      <c r="B78" s="258"/>
    </row>
    <row r="79" spans="2:2" s="6" customFormat="1" x14ac:dyDescent="0.15">
      <c r="B79" s="258"/>
    </row>
  </sheetData>
  <mergeCells count="18">
    <mergeCell ref="B55:H55"/>
    <mergeCell ref="N10:N11"/>
    <mergeCell ref="P10:P11"/>
    <mergeCell ref="C10:C11"/>
    <mergeCell ref="B4:Q4"/>
    <mergeCell ref="B9:Q9"/>
    <mergeCell ref="F10:F11"/>
    <mergeCell ref="B10:B11"/>
    <mergeCell ref="K10:K11"/>
    <mergeCell ref="Q10:Q11"/>
    <mergeCell ref="D10:D11"/>
    <mergeCell ref="G10:G11"/>
    <mergeCell ref="J10:J11"/>
    <mergeCell ref="E10:E11"/>
    <mergeCell ref="H10:H11"/>
    <mergeCell ref="I10:I11"/>
    <mergeCell ref="O10:O11"/>
    <mergeCell ref="M10:M11"/>
  </mergeCells>
  <hyperlinks>
    <hyperlink ref="A1" location="'Основная форма'!H160" display="вернуться к основной форме" xr:uid="{00000000-0004-0000-0C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5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>
    <tabColor theme="9" tint="0.79998168889431442"/>
    <pageSetUpPr fitToPage="1"/>
  </sheetPr>
  <dimension ref="B1:L73"/>
  <sheetViews>
    <sheetView showGridLines="0" showZeros="0" view="pageBreakPreview" zoomScale="80" zoomScaleNormal="100" zoomScaleSheetLayoutView="80" workbookViewId="0">
      <pane ySplit="9" topLeftCell="A10" activePane="bottomLeft" state="frozenSplit"/>
      <selection activeCell="I32" sqref="H32:I32"/>
      <selection pane="bottomLeft" activeCell="B7" sqref="B7:L7"/>
    </sheetView>
  </sheetViews>
  <sheetFormatPr defaultColWidth="9" defaultRowHeight="15" x14ac:dyDescent="0.15"/>
  <cols>
    <col min="1" max="1" width="2.875" style="5" customWidth="1"/>
    <col min="2" max="2" width="3.75" style="4" customWidth="1"/>
    <col min="3" max="3" width="18.875" style="5" customWidth="1"/>
    <col min="4" max="4" width="23" style="5" customWidth="1"/>
    <col min="5" max="5" width="17.75" style="5" customWidth="1"/>
    <col min="6" max="6" width="15.875" style="5" customWidth="1"/>
    <col min="7" max="8" width="17.75" style="5" customWidth="1"/>
    <col min="9" max="9" width="29.375" style="5" customWidth="1"/>
    <col min="10" max="10" width="11.75" style="5" customWidth="1"/>
    <col min="11" max="11" width="12.625" style="5" bestFit="1" customWidth="1"/>
    <col min="12" max="12" width="14.25" style="5" customWidth="1"/>
    <col min="13" max="16384" width="9" style="5"/>
  </cols>
  <sheetData>
    <row r="1" spans="2:12" x14ac:dyDescent="0.15">
      <c r="B1" s="144"/>
    </row>
    <row r="2" spans="2:12" ht="13.5" customHeight="1" x14ac:dyDescent="0.15">
      <c r="B2" s="5"/>
    </row>
    <row r="3" spans="2:12" ht="13.5" customHeight="1" x14ac:dyDescent="0.15">
      <c r="B3" s="5"/>
    </row>
    <row r="4" spans="2:12" ht="17.25" customHeight="1" x14ac:dyDescent="0.15">
      <c r="B4" s="879" t="s">
        <v>4</v>
      </c>
      <c r="C4" s="879"/>
      <c r="D4" s="879"/>
      <c r="E4" s="879"/>
      <c r="F4" s="879"/>
      <c r="G4" s="879"/>
      <c r="H4" s="879"/>
      <c r="I4" s="879"/>
      <c r="J4" s="879"/>
      <c r="K4" s="879"/>
      <c r="L4" s="879"/>
    </row>
    <row r="5" spans="2:12" ht="15" customHeight="1" x14ac:dyDescent="0.15">
      <c r="C5" s="4"/>
      <c r="D5" s="4"/>
      <c r="E5" s="4"/>
      <c r="L5" s="145">
        <f>'Main Form'!H15</f>
        <v>0</v>
      </c>
    </row>
    <row r="6" spans="2:12" ht="15" customHeight="1" x14ac:dyDescent="0.15">
      <c r="B6" s="5"/>
      <c r="L6" s="146">
        <f>'Main Form'!$K$9</f>
        <v>0</v>
      </c>
    </row>
    <row r="7" spans="2:12" ht="17.25" customHeight="1" thickBot="1" x14ac:dyDescent="0.2">
      <c r="B7" s="882" t="s">
        <v>281</v>
      </c>
      <c r="C7" s="882"/>
      <c r="D7" s="882"/>
      <c r="E7" s="882"/>
      <c r="F7" s="882"/>
      <c r="G7" s="882"/>
      <c r="H7" s="882"/>
      <c r="I7" s="882"/>
      <c r="J7" s="882"/>
      <c r="K7" s="882"/>
      <c r="L7" s="882"/>
    </row>
    <row r="8" spans="2:12" ht="30" x14ac:dyDescent="0.15">
      <c r="B8" s="786" t="s">
        <v>25</v>
      </c>
      <c r="C8" s="880" t="s">
        <v>24</v>
      </c>
      <c r="D8" s="866" t="s">
        <v>144</v>
      </c>
      <c r="E8" s="874" t="s">
        <v>10</v>
      </c>
      <c r="F8" s="866" t="s">
        <v>145</v>
      </c>
      <c r="G8" s="883" t="s">
        <v>141</v>
      </c>
      <c r="H8" s="884"/>
      <c r="I8" s="874" t="s">
        <v>143</v>
      </c>
      <c r="J8" s="135" t="s">
        <v>8</v>
      </c>
      <c r="K8" s="135" t="s">
        <v>146</v>
      </c>
      <c r="L8" s="132" t="s">
        <v>3</v>
      </c>
    </row>
    <row r="9" spans="2:12" ht="15.75" thickBot="1" x14ac:dyDescent="0.2">
      <c r="B9" s="878"/>
      <c r="C9" s="881"/>
      <c r="D9" s="873"/>
      <c r="E9" s="875"/>
      <c r="F9" s="873"/>
      <c r="G9" s="128" t="s">
        <v>166</v>
      </c>
      <c r="H9" s="129" t="s">
        <v>142</v>
      </c>
      <c r="I9" s="875"/>
      <c r="J9" s="34" t="s">
        <v>9</v>
      </c>
      <c r="K9" s="34" t="s">
        <v>9</v>
      </c>
      <c r="L9" s="35"/>
    </row>
    <row r="10" spans="2:12" ht="18" customHeight="1" thickTop="1" x14ac:dyDescent="0.15">
      <c r="B10" s="152">
        <v>1</v>
      </c>
      <c r="C10" s="153"/>
      <c r="D10" s="153"/>
      <c r="E10" s="153"/>
      <c r="F10" s="153"/>
      <c r="G10" s="153"/>
      <c r="H10" s="153"/>
      <c r="I10" s="153"/>
      <c r="J10" s="80"/>
      <c r="K10" s="80"/>
      <c r="L10" s="155"/>
    </row>
    <row r="11" spans="2:12" ht="18" customHeight="1" x14ac:dyDescent="0.15">
      <c r="B11" s="156">
        <v>2</v>
      </c>
      <c r="C11" s="140"/>
      <c r="D11" s="140"/>
      <c r="E11" s="140"/>
      <c r="F11" s="140"/>
      <c r="G11" s="140"/>
      <c r="H11" s="140"/>
      <c r="I11" s="140"/>
      <c r="J11" s="81"/>
      <c r="K11" s="81"/>
      <c r="L11" s="82"/>
    </row>
    <row r="12" spans="2:12" ht="18" customHeight="1" x14ac:dyDescent="0.15">
      <c r="B12" s="156">
        <v>3</v>
      </c>
      <c r="C12" s="140"/>
      <c r="D12" s="140"/>
      <c r="E12" s="140"/>
      <c r="F12" s="140"/>
      <c r="G12" s="140"/>
      <c r="H12" s="140"/>
      <c r="I12" s="140"/>
      <c r="J12" s="81"/>
      <c r="K12" s="81"/>
      <c r="L12" s="82"/>
    </row>
    <row r="13" spans="2:12" ht="18" customHeight="1" x14ac:dyDescent="0.15">
      <c r="B13" s="156">
        <v>4</v>
      </c>
      <c r="C13" s="140"/>
      <c r="D13" s="140"/>
      <c r="E13" s="140"/>
      <c r="F13" s="140"/>
      <c r="G13" s="140"/>
      <c r="H13" s="140"/>
      <c r="I13" s="140"/>
      <c r="J13" s="81"/>
      <c r="K13" s="81"/>
      <c r="L13" s="82"/>
    </row>
    <row r="14" spans="2:12" ht="18" customHeight="1" x14ac:dyDescent="0.15">
      <c r="B14" s="152">
        <v>5</v>
      </c>
      <c r="C14" s="140"/>
      <c r="D14" s="140"/>
      <c r="E14" s="140"/>
      <c r="F14" s="140"/>
      <c r="G14" s="140"/>
      <c r="H14" s="140"/>
      <c r="I14" s="140"/>
      <c r="J14" s="81"/>
      <c r="K14" s="81"/>
      <c r="L14" s="82"/>
    </row>
    <row r="15" spans="2:12" ht="18" customHeight="1" x14ac:dyDescent="0.15">
      <c r="B15" s="156">
        <v>6</v>
      </c>
      <c r="C15" s="140"/>
      <c r="D15" s="140"/>
      <c r="E15" s="140"/>
      <c r="F15" s="140"/>
      <c r="G15" s="140"/>
      <c r="H15" s="140"/>
      <c r="I15" s="140"/>
      <c r="J15" s="81"/>
      <c r="K15" s="81"/>
      <c r="L15" s="82"/>
    </row>
    <row r="16" spans="2:12" ht="18" customHeight="1" x14ac:dyDescent="0.15">
      <c r="B16" s="156">
        <v>7</v>
      </c>
      <c r="C16" s="140"/>
      <c r="D16" s="140"/>
      <c r="E16" s="140"/>
      <c r="F16" s="140"/>
      <c r="G16" s="140"/>
      <c r="H16" s="140"/>
      <c r="I16" s="140"/>
      <c r="J16" s="81"/>
      <c r="K16" s="81"/>
      <c r="L16" s="82"/>
    </row>
    <row r="17" spans="2:12" ht="18" customHeight="1" x14ac:dyDescent="0.15">
      <c r="B17" s="156">
        <v>8</v>
      </c>
      <c r="C17" s="140"/>
      <c r="D17" s="140"/>
      <c r="E17" s="140"/>
      <c r="F17" s="140"/>
      <c r="G17" s="140"/>
      <c r="H17" s="140"/>
      <c r="I17" s="140"/>
      <c r="J17" s="81"/>
      <c r="K17" s="81"/>
      <c r="L17" s="82"/>
    </row>
    <row r="18" spans="2:12" ht="18" customHeight="1" x14ac:dyDescent="0.15">
      <c r="B18" s="152">
        <v>9</v>
      </c>
      <c r="C18" s="140"/>
      <c r="D18" s="140"/>
      <c r="E18" s="140"/>
      <c r="F18" s="140"/>
      <c r="G18" s="140"/>
      <c r="H18" s="140"/>
      <c r="I18" s="140"/>
      <c r="J18" s="81"/>
      <c r="K18" s="81"/>
      <c r="L18" s="82"/>
    </row>
    <row r="19" spans="2:12" ht="18" customHeight="1" x14ac:dyDescent="0.15">
      <c r="B19" s="156">
        <v>10</v>
      </c>
      <c r="C19" s="140"/>
      <c r="D19" s="140"/>
      <c r="E19" s="140"/>
      <c r="F19" s="140"/>
      <c r="G19" s="140"/>
      <c r="H19" s="140"/>
      <c r="I19" s="140"/>
      <c r="J19" s="81"/>
      <c r="K19" s="81"/>
      <c r="L19" s="82"/>
    </row>
    <row r="20" spans="2:12" ht="18" customHeight="1" x14ac:dyDescent="0.15">
      <c r="B20" s="156">
        <v>11</v>
      </c>
      <c r="C20" s="140"/>
      <c r="D20" s="140"/>
      <c r="E20" s="140"/>
      <c r="F20" s="140"/>
      <c r="G20" s="140"/>
      <c r="H20" s="140"/>
      <c r="I20" s="140"/>
      <c r="J20" s="81"/>
      <c r="K20" s="81"/>
      <c r="L20" s="82"/>
    </row>
    <row r="21" spans="2:12" ht="18" customHeight="1" x14ac:dyDescent="0.15">
      <c r="B21" s="156">
        <v>12</v>
      </c>
      <c r="C21" s="140"/>
      <c r="D21" s="140"/>
      <c r="E21" s="140"/>
      <c r="F21" s="140"/>
      <c r="G21" s="140"/>
      <c r="H21" s="140"/>
      <c r="I21" s="140"/>
      <c r="J21" s="81"/>
      <c r="K21" s="81"/>
      <c r="L21" s="82"/>
    </row>
    <row r="22" spans="2:12" ht="18" customHeight="1" x14ac:dyDescent="0.15">
      <c r="B22" s="152">
        <v>13</v>
      </c>
      <c r="C22" s="140"/>
      <c r="D22" s="140"/>
      <c r="E22" s="140"/>
      <c r="F22" s="140"/>
      <c r="G22" s="140"/>
      <c r="H22" s="140"/>
      <c r="I22" s="140"/>
      <c r="J22" s="81"/>
      <c r="K22" s="81"/>
      <c r="L22" s="82"/>
    </row>
    <row r="23" spans="2:12" ht="18" customHeight="1" x14ac:dyDescent="0.15">
      <c r="B23" s="156">
        <v>14</v>
      </c>
      <c r="C23" s="140"/>
      <c r="D23" s="140"/>
      <c r="E23" s="140"/>
      <c r="F23" s="140"/>
      <c r="G23" s="140"/>
      <c r="H23" s="140"/>
      <c r="I23" s="140"/>
      <c r="J23" s="81"/>
      <c r="K23" s="81"/>
      <c r="L23" s="82"/>
    </row>
    <row r="24" spans="2:12" ht="18" customHeight="1" x14ac:dyDescent="0.15">
      <c r="B24" s="156">
        <v>15</v>
      </c>
      <c r="C24" s="140"/>
      <c r="D24" s="140"/>
      <c r="E24" s="140"/>
      <c r="F24" s="140"/>
      <c r="G24" s="140"/>
      <c r="H24" s="140"/>
      <c r="I24" s="140"/>
      <c r="J24" s="81"/>
      <c r="K24" s="81"/>
      <c r="L24" s="82"/>
    </row>
    <row r="25" spans="2:12" ht="18" customHeight="1" x14ac:dyDescent="0.15">
      <c r="B25" s="156">
        <v>16</v>
      </c>
      <c r="C25" s="140"/>
      <c r="D25" s="140"/>
      <c r="E25" s="140"/>
      <c r="F25" s="140"/>
      <c r="G25" s="140"/>
      <c r="H25" s="140"/>
      <c r="I25" s="140"/>
      <c r="J25" s="81"/>
      <c r="K25" s="81"/>
      <c r="L25" s="82"/>
    </row>
    <row r="26" spans="2:12" ht="18" customHeight="1" x14ac:dyDescent="0.15">
      <c r="B26" s="152">
        <v>17</v>
      </c>
      <c r="C26" s="140"/>
      <c r="D26" s="140"/>
      <c r="E26" s="140"/>
      <c r="F26" s="140"/>
      <c r="G26" s="140"/>
      <c r="H26" s="140"/>
      <c r="I26" s="140"/>
      <c r="J26" s="81"/>
      <c r="K26" s="81"/>
      <c r="L26" s="82"/>
    </row>
    <row r="27" spans="2:12" ht="18" customHeight="1" x14ac:dyDescent="0.15">
      <c r="B27" s="156">
        <v>18</v>
      </c>
      <c r="C27" s="140"/>
      <c r="D27" s="140"/>
      <c r="E27" s="140"/>
      <c r="F27" s="140"/>
      <c r="G27" s="140"/>
      <c r="H27" s="140"/>
      <c r="I27" s="140"/>
      <c r="J27" s="81"/>
      <c r="K27" s="81"/>
      <c r="L27" s="82"/>
    </row>
    <row r="28" spans="2:12" ht="18" customHeight="1" x14ac:dyDescent="0.15">
      <c r="B28" s="156">
        <v>19</v>
      </c>
      <c r="C28" s="140"/>
      <c r="D28" s="140"/>
      <c r="E28" s="140"/>
      <c r="F28" s="140"/>
      <c r="G28" s="140"/>
      <c r="H28" s="140"/>
      <c r="I28" s="140"/>
      <c r="J28" s="81"/>
      <c r="K28" s="81"/>
      <c r="L28" s="82"/>
    </row>
    <row r="29" spans="2:12" ht="18" customHeight="1" x14ac:dyDescent="0.15">
      <c r="B29" s="156">
        <v>20</v>
      </c>
      <c r="C29" s="140"/>
      <c r="D29" s="140"/>
      <c r="E29" s="140"/>
      <c r="F29" s="140"/>
      <c r="G29" s="140"/>
      <c r="H29" s="140"/>
      <c r="I29" s="140"/>
      <c r="J29" s="81"/>
      <c r="K29" s="81"/>
      <c r="L29" s="82"/>
    </row>
    <row r="30" spans="2:12" ht="18" customHeight="1" x14ac:dyDescent="0.15">
      <c r="B30" s="152">
        <v>21</v>
      </c>
      <c r="C30" s="140"/>
      <c r="D30" s="140"/>
      <c r="E30" s="140"/>
      <c r="F30" s="140"/>
      <c r="G30" s="140"/>
      <c r="H30" s="140"/>
      <c r="I30" s="140"/>
      <c r="J30" s="81"/>
      <c r="K30" s="81"/>
      <c r="L30" s="82"/>
    </row>
    <row r="31" spans="2:12" ht="18" customHeight="1" x14ac:dyDescent="0.15">
      <c r="B31" s="156">
        <v>22</v>
      </c>
      <c r="C31" s="140"/>
      <c r="D31" s="140"/>
      <c r="E31" s="140"/>
      <c r="F31" s="140"/>
      <c r="G31" s="140"/>
      <c r="H31" s="140"/>
      <c r="I31" s="140"/>
      <c r="J31" s="81"/>
      <c r="K31" s="81"/>
      <c r="L31" s="82"/>
    </row>
    <row r="32" spans="2:12" ht="18" customHeight="1" x14ac:dyDescent="0.15">
      <c r="B32" s="156">
        <v>23</v>
      </c>
      <c r="C32" s="140"/>
      <c r="D32" s="140"/>
      <c r="E32" s="140"/>
      <c r="F32" s="140"/>
      <c r="G32" s="140"/>
      <c r="H32" s="140"/>
      <c r="I32" s="140"/>
      <c r="J32" s="81"/>
      <c r="K32" s="81"/>
      <c r="L32" s="82"/>
    </row>
    <row r="33" spans="2:12" ht="18" customHeight="1" x14ac:dyDescent="0.15">
      <c r="B33" s="156">
        <v>24</v>
      </c>
      <c r="C33" s="140"/>
      <c r="D33" s="140"/>
      <c r="E33" s="140"/>
      <c r="F33" s="140"/>
      <c r="G33" s="140"/>
      <c r="H33" s="140"/>
      <c r="I33" s="140"/>
      <c r="J33" s="81"/>
      <c r="K33" s="81"/>
      <c r="L33" s="82"/>
    </row>
    <row r="34" spans="2:12" ht="18" customHeight="1" x14ac:dyDescent="0.15">
      <c r="B34" s="152">
        <v>25</v>
      </c>
      <c r="C34" s="140"/>
      <c r="D34" s="140"/>
      <c r="E34" s="140"/>
      <c r="F34" s="140"/>
      <c r="G34" s="140"/>
      <c r="H34" s="140"/>
      <c r="I34" s="140"/>
      <c r="J34" s="81"/>
      <c r="K34" s="81"/>
      <c r="L34" s="82"/>
    </row>
    <row r="35" spans="2:12" ht="18" customHeight="1" x14ac:dyDescent="0.15">
      <c r="B35" s="156">
        <v>26</v>
      </c>
      <c r="C35" s="140"/>
      <c r="D35" s="140"/>
      <c r="E35" s="140"/>
      <c r="F35" s="140"/>
      <c r="G35" s="140"/>
      <c r="H35" s="140"/>
      <c r="I35" s="140"/>
      <c r="J35" s="81"/>
      <c r="K35" s="81"/>
      <c r="L35" s="82"/>
    </row>
    <row r="36" spans="2:12" ht="18" customHeight="1" x14ac:dyDescent="0.15">
      <c r="B36" s="156">
        <v>27</v>
      </c>
      <c r="C36" s="140"/>
      <c r="D36" s="140"/>
      <c r="E36" s="140"/>
      <c r="F36" s="140"/>
      <c r="G36" s="140"/>
      <c r="H36" s="140"/>
      <c r="I36" s="140"/>
      <c r="J36" s="81"/>
      <c r="K36" s="81"/>
      <c r="L36" s="82"/>
    </row>
    <row r="37" spans="2:12" ht="18" customHeight="1" x14ac:dyDescent="0.15">
      <c r="B37" s="156">
        <v>28</v>
      </c>
      <c r="C37" s="140"/>
      <c r="D37" s="140"/>
      <c r="E37" s="140"/>
      <c r="F37" s="140"/>
      <c r="G37" s="140"/>
      <c r="H37" s="140"/>
      <c r="I37" s="140"/>
      <c r="J37" s="81"/>
      <c r="K37" s="81"/>
      <c r="L37" s="82"/>
    </row>
    <row r="38" spans="2:12" ht="18" customHeight="1" x14ac:dyDescent="0.15">
      <c r="B38" s="152">
        <v>29</v>
      </c>
      <c r="C38" s="140"/>
      <c r="D38" s="140"/>
      <c r="E38" s="140"/>
      <c r="F38" s="140"/>
      <c r="G38" s="140"/>
      <c r="H38" s="140"/>
      <c r="I38" s="140"/>
      <c r="J38" s="81"/>
      <c r="K38" s="81"/>
      <c r="L38" s="82"/>
    </row>
    <row r="39" spans="2:12" ht="18" customHeight="1" x14ac:dyDescent="0.15">
      <c r="B39" s="156">
        <v>30</v>
      </c>
      <c r="C39" s="140"/>
      <c r="D39" s="140"/>
      <c r="E39" s="140"/>
      <c r="F39" s="140"/>
      <c r="G39" s="140"/>
      <c r="H39" s="140"/>
      <c r="I39" s="140"/>
      <c r="J39" s="81"/>
      <c r="K39" s="81"/>
      <c r="L39" s="82"/>
    </row>
    <row r="40" spans="2:12" ht="18" customHeight="1" x14ac:dyDescent="0.15">
      <c r="B40" s="156">
        <v>31</v>
      </c>
      <c r="C40" s="140"/>
      <c r="D40" s="140"/>
      <c r="E40" s="140"/>
      <c r="F40" s="140"/>
      <c r="G40" s="140"/>
      <c r="H40" s="140"/>
      <c r="I40" s="140"/>
      <c r="J40" s="81"/>
      <c r="K40" s="81"/>
      <c r="L40" s="82"/>
    </row>
    <row r="41" spans="2:12" ht="18" customHeight="1" x14ac:dyDescent="0.15">
      <c r="B41" s="156">
        <v>32</v>
      </c>
      <c r="C41" s="140"/>
      <c r="D41" s="140"/>
      <c r="E41" s="140"/>
      <c r="F41" s="140"/>
      <c r="G41" s="140"/>
      <c r="H41" s="140"/>
      <c r="I41" s="140"/>
      <c r="J41" s="81"/>
      <c r="K41" s="81"/>
      <c r="L41" s="82"/>
    </row>
    <row r="42" spans="2:12" ht="18" customHeight="1" x14ac:dyDescent="0.15">
      <c r="B42" s="152">
        <v>33</v>
      </c>
      <c r="C42" s="140"/>
      <c r="D42" s="140"/>
      <c r="E42" s="140"/>
      <c r="F42" s="140"/>
      <c r="G42" s="140"/>
      <c r="H42" s="140"/>
      <c r="I42" s="140"/>
      <c r="J42" s="81"/>
      <c r="K42" s="81"/>
      <c r="L42" s="82"/>
    </row>
    <row r="43" spans="2:12" ht="18" customHeight="1" x14ac:dyDescent="0.15">
      <c r="B43" s="156">
        <v>34</v>
      </c>
      <c r="C43" s="140"/>
      <c r="D43" s="140"/>
      <c r="E43" s="140"/>
      <c r="F43" s="140"/>
      <c r="G43" s="140"/>
      <c r="H43" s="140"/>
      <c r="I43" s="140"/>
      <c r="J43" s="81"/>
      <c r="K43" s="81"/>
      <c r="L43" s="82"/>
    </row>
    <row r="44" spans="2:12" ht="18" customHeight="1" x14ac:dyDescent="0.15">
      <c r="B44" s="156">
        <v>35</v>
      </c>
      <c r="C44" s="140"/>
      <c r="D44" s="140"/>
      <c r="E44" s="140"/>
      <c r="F44" s="140"/>
      <c r="G44" s="140"/>
      <c r="H44" s="140"/>
      <c r="I44" s="140"/>
      <c r="J44" s="81"/>
      <c r="K44" s="81"/>
      <c r="L44" s="82"/>
    </row>
    <row r="45" spans="2:12" ht="18" customHeight="1" x14ac:dyDescent="0.15">
      <c r="B45" s="156">
        <v>36</v>
      </c>
      <c r="C45" s="140"/>
      <c r="D45" s="140"/>
      <c r="E45" s="140"/>
      <c r="F45" s="140"/>
      <c r="G45" s="140"/>
      <c r="H45" s="140"/>
      <c r="I45" s="140"/>
      <c r="J45" s="81"/>
      <c r="K45" s="81"/>
      <c r="L45" s="82"/>
    </row>
    <row r="46" spans="2:12" ht="18" customHeight="1" x14ac:dyDescent="0.15">
      <c r="B46" s="152">
        <v>37</v>
      </c>
      <c r="C46" s="140"/>
      <c r="D46" s="140"/>
      <c r="E46" s="140"/>
      <c r="F46" s="140"/>
      <c r="G46" s="140"/>
      <c r="H46" s="140"/>
      <c r="I46" s="140"/>
      <c r="J46" s="81"/>
      <c r="K46" s="81"/>
      <c r="L46" s="82"/>
    </row>
    <row r="47" spans="2:12" ht="18" customHeight="1" x14ac:dyDescent="0.15">
      <c r="B47" s="156">
        <v>38</v>
      </c>
      <c r="C47" s="140"/>
      <c r="D47" s="140"/>
      <c r="E47" s="140"/>
      <c r="F47" s="140"/>
      <c r="G47" s="140"/>
      <c r="H47" s="140"/>
      <c r="I47" s="140"/>
      <c r="J47" s="81"/>
      <c r="K47" s="81"/>
      <c r="L47" s="82"/>
    </row>
    <row r="48" spans="2:12" ht="18" customHeight="1" x14ac:dyDescent="0.15">
      <c r="B48" s="156">
        <v>39</v>
      </c>
      <c r="C48" s="140"/>
      <c r="D48" s="140"/>
      <c r="E48" s="140"/>
      <c r="F48" s="140"/>
      <c r="G48" s="140"/>
      <c r="H48" s="140"/>
      <c r="I48" s="140"/>
      <c r="J48" s="81"/>
      <c r="K48" s="81"/>
      <c r="L48" s="82"/>
    </row>
    <row r="49" spans="2:12" ht="15.75" thickBot="1" x14ac:dyDescent="0.2">
      <c r="B49" s="158">
        <v>40</v>
      </c>
      <c r="C49" s="33"/>
      <c r="D49" s="33"/>
      <c r="E49" s="33"/>
      <c r="F49" s="33"/>
      <c r="G49" s="33"/>
      <c r="H49" s="33"/>
      <c r="I49" s="33"/>
      <c r="J49" s="142"/>
      <c r="K49" s="142"/>
      <c r="L49" s="143"/>
    </row>
    <row r="50" spans="2:12" s="6" customFormat="1" x14ac:dyDescent="0.15">
      <c r="B50" s="18"/>
    </row>
    <row r="51" spans="2:12" s="6" customFormat="1" x14ac:dyDescent="0.15">
      <c r="B51" s="18"/>
    </row>
    <row r="52" spans="2:12" s="6" customFormat="1" x14ac:dyDescent="0.15">
      <c r="B52" s="18"/>
    </row>
    <row r="53" spans="2:12" s="6" customFormat="1" x14ac:dyDescent="0.15">
      <c r="B53" s="18"/>
    </row>
    <row r="54" spans="2:12" s="6" customFormat="1" x14ac:dyDescent="0.15">
      <c r="B54" s="18"/>
    </row>
    <row r="55" spans="2:12" s="6" customFormat="1" x14ac:dyDescent="0.15">
      <c r="B55" s="18"/>
    </row>
    <row r="56" spans="2:12" s="6" customFormat="1" x14ac:dyDescent="0.15">
      <c r="B56" s="18"/>
    </row>
    <row r="57" spans="2:12" s="6" customFormat="1" x14ac:dyDescent="0.15">
      <c r="B57" s="18"/>
    </row>
    <row r="58" spans="2:12" s="6" customFormat="1" x14ac:dyDescent="0.15">
      <c r="B58" s="18"/>
    </row>
    <row r="59" spans="2:12" s="6" customFormat="1" x14ac:dyDescent="0.15">
      <c r="B59" s="18"/>
    </row>
    <row r="60" spans="2:12" s="6" customFormat="1" x14ac:dyDescent="0.15">
      <c r="B60" s="18"/>
    </row>
    <row r="61" spans="2:12" s="6" customFormat="1" x14ac:dyDescent="0.15">
      <c r="B61" s="18"/>
    </row>
    <row r="62" spans="2:12" s="6" customFormat="1" x14ac:dyDescent="0.15">
      <c r="B62" s="18"/>
    </row>
    <row r="63" spans="2:12" s="6" customFormat="1" x14ac:dyDescent="0.15">
      <c r="B63" s="18"/>
    </row>
    <row r="64" spans="2:12" s="6" customFormat="1" x14ac:dyDescent="0.15">
      <c r="B64" s="18"/>
    </row>
    <row r="65" spans="2:2" s="6" customFormat="1" x14ac:dyDescent="0.15">
      <c r="B65" s="18"/>
    </row>
    <row r="66" spans="2:2" s="6" customFormat="1" x14ac:dyDescent="0.15">
      <c r="B66" s="18"/>
    </row>
    <row r="67" spans="2:2" s="6" customFormat="1" x14ac:dyDescent="0.15">
      <c r="B67" s="18"/>
    </row>
    <row r="68" spans="2:2" s="6" customFormat="1" x14ac:dyDescent="0.15">
      <c r="B68" s="18"/>
    </row>
    <row r="69" spans="2:2" s="6" customFormat="1" x14ac:dyDescent="0.15">
      <c r="B69" s="18"/>
    </row>
    <row r="70" spans="2:2" s="6" customFormat="1" x14ac:dyDescent="0.15">
      <c r="B70" s="18"/>
    </row>
    <row r="71" spans="2:2" s="6" customFormat="1" x14ac:dyDescent="0.15">
      <c r="B71" s="18"/>
    </row>
    <row r="72" spans="2:2" s="6" customFormat="1" x14ac:dyDescent="0.15">
      <c r="B72" s="18"/>
    </row>
    <row r="73" spans="2:2" s="6" customFormat="1" x14ac:dyDescent="0.15">
      <c r="B73" s="18"/>
    </row>
  </sheetData>
  <mergeCells count="9">
    <mergeCell ref="C8:C9"/>
    <mergeCell ref="B4:L4"/>
    <mergeCell ref="B7:L7"/>
    <mergeCell ref="B8:B9"/>
    <mergeCell ref="D8:D9"/>
    <mergeCell ref="E8:E9"/>
    <mergeCell ref="F8:F9"/>
    <mergeCell ref="G8:H8"/>
    <mergeCell ref="I8:I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47" firstPageNumber="9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theme="9" tint="0.79998168889431442"/>
    <pageSetUpPr fitToPage="1"/>
  </sheetPr>
  <dimension ref="B4:I45"/>
  <sheetViews>
    <sheetView showGridLines="0" showZeros="0" view="pageBreakPreview" zoomScale="80" zoomScaleNormal="100" zoomScaleSheetLayoutView="80" workbookViewId="0">
      <pane ySplit="9" topLeftCell="A15" activePane="bottomLeft" state="frozenSplit"/>
      <selection activeCell="I32" sqref="H32:I32"/>
      <selection pane="bottomLeft" activeCell="H19" sqref="H19"/>
    </sheetView>
  </sheetViews>
  <sheetFormatPr defaultColWidth="9" defaultRowHeight="13.5" customHeight="1" x14ac:dyDescent="0.15"/>
  <cols>
    <col min="1" max="1" width="2" style="5" customWidth="1"/>
    <col min="2" max="2" width="4.25" style="5" bestFit="1" customWidth="1"/>
    <col min="3" max="3" width="26.75" style="5" customWidth="1"/>
    <col min="4" max="4" width="15.375" style="5" customWidth="1"/>
    <col min="5" max="5" width="16.25" style="5" customWidth="1"/>
    <col min="6" max="6" width="15.25" style="5" customWidth="1"/>
    <col min="7" max="7" width="14.75" style="5" customWidth="1"/>
    <col min="8" max="8" width="18.875" style="5" customWidth="1"/>
    <col min="9" max="9" width="19.875" style="5" customWidth="1"/>
    <col min="10" max="16384" width="9" style="5"/>
  </cols>
  <sheetData>
    <row r="4" spans="2:9" ht="17.25" customHeight="1" x14ac:dyDescent="0.15">
      <c r="B4" s="872" t="s">
        <v>4</v>
      </c>
      <c r="C4" s="872"/>
      <c r="D4" s="872"/>
      <c r="E4" s="872"/>
      <c r="F4" s="872"/>
      <c r="G4" s="872"/>
      <c r="H4" s="872"/>
      <c r="I4" s="872"/>
    </row>
    <row r="5" spans="2:9" ht="15" customHeight="1" x14ac:dyDescent="0.15">
      <c r="B5" s="4"/>
      <c r="C5" s="4"/>
      <c r="D5" s="260"/>
      <c r="E5" s="260"/>
      <c r="F5" s="260"/>
      <c r="G5" s="4"/>
      <c r="H5" s="4"/>
      <c r="I5" s="145">
        <f>'Main Form'!H15</f>
        <v>0</v>
      </c>
    </row>
    <row r="6" spans="2:9" ht="15" customHeight="1" x14ac:dyDescent="0.15">
      <c r="I6" s="146">
        <f>'Main Form'!$K$9</f>
        <v>0</v>
      </c>
    </row>
    <row r="7" spans="2:9" ht="17.25" customHeight="1" thickBot="1" x14ac:dyDescent="0.2">
      <c r="B7" s="872" t="s">
        <v>282</v>
      </c>
      <c r="C7" s="872"/>
      <c r="D7" s="872"/>
      <c r="E7" s="872"/>
      <c r="F7" s="872"/>
      <c r="G7" s="872"/>
      <c r="H7" s="872"/>
      <c r="I7" s="872"/>
    </row>
    <row r="8" spans="2:9" ht="17.25" customHeight="1" x14ac:dyDescent="0.15">
      <c r="B8" s="165" t="s">
        <v>25</v>
      </c>
      <c r="C8" s="973" t="s">
        <v>283</v>
      </c>
      <c r="D8" s="973" t="s">
        <v>284</v>
      </c>
      <c r="E8" s="973" t="s">
        <v>286</v>
      </c>
      <c r="F8" s="973" t="s">
        <v>285</v>
      </c>
      <c r="G8" s="973" t="s">
        <v>5</v>
      </c>
      <c r="H8" s="973" t="s">
        <v>2</v>
      </c>
      <c r="I8" s="979" t="s">
        <v>3</v>
      </c>
    </row>
    <row r="9" spans="2:9" ht="17.25" customHeight="1" thickBot="1" x14ac:dyDescent="0.2">
      <c r="B9" s="166"/>
      <c r="C9" s="974"/>
      <c r="D9" s="974"/>
      <c r="E9" s="974"/>
      <c r="F9" s="974"/>
      <c r="G9" s="974"/>
      <c r="H9" s="974"/>
      <c r="I9" s="980"/>
    </row>
    <row r="10" spans="2:9" ht="13.5" customHeight="1" thickTop="1" x14ac:dyDescent="0.15">
      <c r="B10" s="167">
        <v>1</v>
      </c>
      <c r="C10" s="168"/>
      <c r="D10" s="168"/>
      <c r="E10" s="168"/>
      <c r="F10" s="168"/>
      <c r="G10" s="168"/>
      <c r="H10" s="168"/>
      <c r="I10" s="169"/>
    </row>
    <row r="11" spans="2:9" ht="13.5" customHeight="1" x14ac:dyDescent="0.15">
      <c r="B11" s="170">
        <v>2</v>
      </c>
      <c r="C11" s="171"/>
      <c r="D11" s="171"/>
      <c r="E11" s="171"/>
      <c r="F11" s="171"/>
      <c r="G11" s="171"/>
      <c r="H11" s="171"/>
      <c r="I11" s="172"/>
    </row>
    <row r="12" spans="2:9" ht="13.5" customHeight="1" x14ac:dyDescent="0.15">
      <c r="B12" s="170">
        <v>3</v>
      </c>
      <c r="C12" s="171"/>
      <c r="D12" s="171"/>
      <c r="E12" s="171"/>
      <c r="F12" s="171"/>
      <c r="G12" s="171"/>
      <c r="H12" s="171"/>
      <c r="I12" s="172"/>
    </row>
    <row r="13" spans="2:9" ht="13.5" customHeight="1" x14ac:dyDescent="0.15">
      <c r="B13" s="167">
        <v>4</v>
      </c>
      <c r="C13" s="171"/>
      <c r="D13" s="171"/>
      <c r="E13" s="171"/>
      <c r="F13" s="171"/>
      <c r="G13" s="81"/>
      <c r="H13" s="171"/>
      <c r="I13" s="172"/>
    </row>
    <row r="14" spans="2:9" ht="13.5" customHeight="1" x14ac:dyDescent="0.15">
      <c r="B14" s="170">
        <v>5</v>
      </c>
      <c r="C14" s="171"/>
      <c r="D14" s="171"/>
      <c r="E14" s="171"/>
      <c r="F14" s="171"/>
      <c r="G14" s="171"/>
      <c r="H14" s="171"/>
      <c r="I14" s="172"/>
    </row>
    <row r="15" spans="2:9" ht="13.5" customHeight="1" x14ac:dyDescent="0.15">
      <c r="B15" s="170">
        <v>6</v>
      </c>
      <c r="C15" s="171"/>
      <c r="D15" s="171"/>
      <c r="E15" s="171"/>
      <c r="F15" s="171"/>
      <c r="G15" s="171"/>
      <c r="H15" s="171"/>
      <c r="I15" s="172"/>
    </row>
    <row r="16" spans="2:9" ht="13.5" customHeight="1" x14ac:dyDescent="0.15">
      <c r="B16" s="167">
        <v>7</v>
      </c>
      <c r="C16" s="171"/>
      <c r="D16" s="171"/>
      <c r="E16" s="171"/>
      <c r="F16" s="171"/>
      <c r="G16" s="171"/>
      <c r="H16" s="171"/>
      <c r="I16" s="172"/>
    </row>
    <row r="17" spans="2:9" ht="13.5" customHeight="1" x14ac:dyDescent="0.15">
      <c r="B17" s="170">
        <v>8</v>
      </c>
      <c r="C17" s="171"/>
      <c r="D17" s="171"/>
      <c r="E17" s="171"/>
      <c r="F17" s="171"/>
      <c r="G17" s="171"/>
      <c r="H17" s="171"/>
      <c r="I17" s="172"/>
    </row>
    <row r="18" spans="2:9" ht="13.5" customHeight="1" x14ac:dyDescent="0.15">
      <c r="B18" s="170">
        <v>9</v>
      </c>
      <c r="C18" s="171"/>
      <c r="D18" s="171"/>
      <c r="E18" s="171"/>
      <c r="F18" s="171"/>
      <c r="G18" s="171"/>
      <c r="H18" s="171"/>
      <c r="I18" s="172"/>
    </row>
    <row r="19" spans="2:9" ht="13.5" customHeight="1" x14ac:dyDescent="0.15">
      <c r="B19" s="167">
        <v>10</v>
      </c>
      <c r="C19" s="171"/>
      <c r="D19" s="171"/>
      <c r="E19" s="171"/>
      <c r="F19" s="171"/>
      <c r="G19" s="171"/>
      <c r="H19" s="171"/>
      <c r="I19" s="172"/>
    </row>
    <row r="20" spans="2:9" ht="13.5" customHeight="1" x14ac:dyDescent="0.15">
      <c r="B20" s="170">
        <v>11</v>
      </c>
      <c r="C20" s="171"/>
      <c r="D20" s="171"/>
      <c r="E20" s="171"/>
      <c r="F20" s="171"/>
      <c r="G20" s="171"/>
      <c r="H20" s="171"/>
      <c r="I20" s="172"/>
    </row>
    <row r="21" spans="2:9" ht="13.5" customHeight="1" x14ac:dyDescent="0.15">
      <c r="B21" s="170">
        <v>12</v>
      </c>
      <c r="C21" s="171"/>
      <c r="D21" s="171"/>
      <c r="E21" s="171"/>
      <c r="F21" s="171"/>
      <c r="G21" s="171"/>
      <c r="H21" s="171"/>
      <c r="I21" s="172"/>
    </row>
    <row r="22" spans="2:9" ht="13.5" customHeight="1" x14ac:dyDescent="0.15">
      <c r="B22" s="167">
        <v>13</v>
      </c>
      <c r="C22" s="171"/>
      <c r="D22" s="171"/>
      <c r="E22" s="171"/>
      <c r="F22" s="171"/>
      <c r="G22" s="171"/>
      <c r="H22" s="171"/>
      <c r="I22" s="172"/>
    </row>
    <row r="23" spans="2:9" ht="13.5" customHeight="1" x14ac:dyDescent="0.15">
      <c r="B23" s="170">
        <v>14</v>
      </c>
      <c r="C23" s="171"/>
      <c r="D23" s="171"/>
      <c r="E23" s="171"/>
      <c r="F23" s="171"/>
      <c r="G23" s="171"/>
      <c r="H23" s="171"/>
      <c r="I23" s="172"/>
    </row>
    <row r="24" spans="2:9" ht="13.5" customHeight="1" x14ac:dyDescent="0.15">
      <c r="B24" s="170">
        <v>15</v>
      </c>
      <c r="C24" s="171"/>
      <c r="D24" s="171"/>
      <c r="E24" s="171"/>
      <c r="F24" s="171"/>
      <c r="G24" s="171"/>
      <c r="H24" s="171"/>
      <c r="I24" s="172"/>
    </row>
    <row r="25" spans="2:9" ht="13.5" customHeight="1" x14ac:dyDescent="0.15">
      <c r="B25" s="167">
        <v>16</v>
      </c>
      <c r="C25" s="171"/>
      <c r="D25" s="171"/>
      <c r="E25" s="171"/>
      <c r="F25" s="171"/>
      <c r="G25" s="171"/>
      <c r="H25" s="171"/>
      <c r="I25" s="172"/>
    </row>
    <row r="26" spans="2:9" ht="13.5" customHeight="1" x14ac:dyDescent="0.15">
      <c r="B26" s="170">
        <v>17</v>
      </c>
      <c r="C26" s="171"/>
      <c r="D26" s="171"/>
      <c r="E26" s="171"/>
      <c r="F26" s="171"/>
      <c r="G26" s="171"/>
      <c r="H26" s="171"/>
      <c r="I26" s="172"/>
    </row>
    <row r="27" spans="2:9" ht="13.5" customHeight="1" x14ac:dyDescent="0.15">
      <c r="B27" s="170">
        <v>18</v>
      </c>
      <c r="C27" s="171"/>
      <c r="D27" s="171"/>
      <c r="E27" s="171"/>
      <c r="F27" s="171"/>
      <c r="G27" s="171"/>
      <c r="H27" s="171"/>
      <c r="I27" s="172"/>
    </row>
    <row r="28" spans="2:9" ht="13.5" customHeight="1" x14ac:dyDescent="0.15">
      <c r="B28" s="167">
        <v>19</v>
      </c>
      <c r="C28" s="171"/>
      <c r="D28" s="171"/>
      <c r="E28" s="171"/>
      <c r="F28" s="171"/>
      <c r="G28" s="171"/>
      <c r="H28" s="171"/>
      <c r="I28" s="172"/>
    </row>
    <row r="29" spans="2:9" ht="13.5" customHeight="1" x14ac:dyDescent="0.15">
      <c r="B29" s="170">
        <v>20</v>
      </c>
      <c r="C29" s="171"/>
      <c r="D29" s="171"/>
      <c r="E29" s="171"/>
      <c r="F29" s="171"/>
      <c r="G29" s="171"/>
      <c r="H29" s="171"/>
      <c r="I29" s="172"/>
    </row>
    <row r="30" spans="2:9" ht="13.5" customHeight="1" x14ac:dyDescent="0.15">
      <c r="B30" s="170">
        <v>21</v>
      </c>
      <c r="C30" s="171"/>
      <c r="D30" s="171"/>
      <c r="E30" s="171"/>
      <c r="F30" s="171"/>
      <c r="G30" s="171"/>
      <c r="H30" s="171"/>
      <c r="I30" s="172"/>
    </row>
    <row r="31" spans="2:9" ht="13.5" customHeight="1" x14ac:dyDescent="0.15">
      <c r="B31" s="167">
        <v>22</v>
      </c>
      <c r="C31" s="171"/>
      <c r="D31" s="171"/>
      <c r="E31" s="171"/>
      <c r="F31" s="171"/>
      <c r="G31" s="171"/>
      <c r="H31" s="171"/>
      <c r="I31" s="172"/>
    </row>
    <row r="32" spans="2:9" ht="13.5" customHeight="1" x14ac:dyDescent="0.15">
      <c r="B32" s="167">
        <v>23</v>
      </c>
      <c r="C32" s="171"/>
      <c r="D32" s="171"/>
      <c r="E32" s="171"/>
      <c r="F32" s="171"/>
      <c r="G32" s="171"/>
      <c r="H32" s="171"/>
      <c r="I32" s="172"/>
    </row>
    <row r="33" spans="2:9" ht="13.5" customHeight="1" x14ac:dyDescent="0.15">
      <c r="B33" s="170">
        <v>24</v>
      </c>
      <c r="C33" s="171"/>
      <c r="D33" s="171"/>
      <c r="E33" s="171"/>
      <c r="F33" s="171"/>
      <c r="G33" s="171"/>
      <c r="H33" s="171"/>
      <c r="I33" s="172"/>
    </row>
    <row r="34" spans="2:9" ht="13.5" customHeight="1" x14ac:dyDescent="0.15">
      <c r="B34" s="170">
        <v>25</v>
      </c>
      <c r="C34" s="171"/>
      <c r="D34" s="171"/>
      <c r="E34" s="171"/>
      <c r="F34" s="171"/>
      <c r="G34" s="171"/>
      <c r="H34" s="171"/>
      <c r="I34" s="172"/>
    </row>
    <row r="35" spans="2:9" ht="13.5" customHeight="1" x14ac:dyDescent="0.15">
      <c r="B35" s="167">
        <v>26</v>
      </c>
      <c r="C35" s="171"/>
      <c r="D35" s="171"/>
      <c r="E35" s="171"/>
      <c r="F35" s="171"/>
      <c r="G35" s="171"/>
      <c r="H35" s="171"/>
      <c r="I35" s="172"/>
    </row>
    <row r="36" spans="2:9" ht="13.5" customHeight="1" x14ac:dyDescent="0.15">
      <c r="B36" s="167">
        <v>27</v>
      </c>
      <c r="C36" s="171"/>
      <c r="D36" s="171"/>
      <c r="E36" s="171"/>
      <c r="F36" s="171"/>
      <c r="G36" s="171"/>
      <c r="H36" s="171"/>
      <c r="I36" s="172"/>
    </row>
    <row r="37" spans="2:9" ht="13.5" customHeight="1" x14ac:dyDescent="0.15">
      <c r="B37" s="170">
        <v>28</v>
      </c>
      <c r="C37" s="171"/>
      <c r="D37" s="171"/>
      <c r="E37" s="171"/>
      <c r="F37" s="171"/>
      <c r="G37" s="171"/>
      <c r="H37" s="171"/>
      <c r="I37" s="172"/>
    </row>
    <row r="38" spans="2:9" ht="13.5" customHeight="1" x14ac:dyDescent="0.15">
      <c r="B38" s="170">
        <v>29</v>
      </c>
      <c r="C38" s="171"/>
      <c r="D38" s="171"/>
      <c r="E38" s="171"/>
      <c r="F38" s="171"/>
      <c r="G38" s="171"/>
      <c r="H38" s="171"/>
      <c r="I38" s="172"/>
    </row>
    <row r="39" spans="2:9" ht="13.5" customHeight="1" x14ac:dyDescent="0.15">
      <c r="B39" s="167">
        <v>30</v>
      </c>
      <c r="C39" s="171"/>
      <c r="D39" s="171"/>
      <c r="E39" s="171"/>
      <c r="F39" s="171"/>
      <c r="G39" s="171"/>
      <c r="H39" s="171"/>
      <c r="I39" s="172"/>
    </row>
    <row r="40" spans="2:9" ht="13.5" customHeight="1" x14ac:dyDescent="0.15">
      <c r="B40" s="170"/>
      <c r="C40" s="171"/>
      <c r="D40" s="171"/>
      <c r="E40" s="171"/>
      <c r="F40" s="171"/>
      <c r="G40" s="171"/>
      <c r="H40" s="171"/>
      <c r="I40" s="172"/>
    </row>
    <row r="41" spans="2:9" ht="13.5" customHeight="1" x14ac:dyDescent="0.15">
      <c r="B41" s="170"/>
      <c r="C41" s="171"/>
      <c r="D41" s="171"/>
      <c r="E41" s="171"/>
      <c r="F41" s="171"/>
      <c r="G41" s="171"/>
      <c r="H41" s="171"/>
      <c r="I41" s="172"/>
    </row>
    <row r="42" spans="2:9" ht="13.5" customHeight="1" x14ac:dyDescent="0.15">
      <c r="B42" s="167"/>
      <c r="C42" s="171"/>
      <c r="D42" s="171"/>
      <c r="E42" s="171"/>
      <c r="F42" s="171"/>
      <c r="G42" s="171"/>
      <c r="H42" s="171"/>
      <c r="I42" s="172"/>
    </row>
    <row r="43" spans="2:9" ht="13.5" customHeight="1" x14ac:dyDescent="0.15">
      <c r="B43" s="170"/>
      <c r="C43" s="171"/>
      <c r="D43" s="171"/>
      <c r="E43" s="171"/>
      <c r="F43" s="171"/>
      <c r="G43" s="171"/>
      <c r="H43" s="171"/>
      <c r="I43" s="172"/>
    </row>
    <row r="44" spans="2:9" ht="13.5" customHeight="1" x14ac:dyDescent="0.15">
      <c r="B44" s="167"/>
      <c r="C44" s="171"/>
      <c r="D44" s="171"/>
      <c r="E44" s="171"/>
      <c r="F44" s="171"/>
      <c r="G44" s="171"/>
      <c r="H44" s="171"/>
      <c r="I44" s="172"/>
    </row>
    <row r="45" spans="2:9" ht="13.5" customHeight="1" thickBot="1" x14ac:dyDescent="0.2">
      <c r="B45" s="173"/>
      <c r="C45" s="37"/>
      <c r="D45" s="37"/>
      <c r="E45" s="37"/>
      <c r="F45" s="37"/>
      <c r="G45" s="37"/>
      <c r="H45" s="37"/>
      <c r="I45" s="174"/>
    </row>
  </sheetData>
  <mergeCells count="9">
    <mergeCell ref="B4:I4"/>
    <mergeCell ref="B7:I7"/>
    <mergeCell ref="C8:C9"/>
    <mergeCell ref="D8:D9"/>
    <mergeCell ref="E8:E9"/>
    <mergeCell ref="F8:F9"/>
    <mergeCell ref="G8:G9"/>
    <mergeCell ref="H8:H9"/>
    <mergeCell ref="I8:I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10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8168889431442"/>
    <pageSetUpPr fitToPage="1"/>
  </sheetPr>
  <dimension ref="A1:L79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5" x14ac:dyDescent="0.15"/>
  <cols>
    <col min="1" max="1" width="3.25" style="5" customWidth="1"/>
    <col min="2" max="2" width="3.75" style="538" customWidth="1"/>
    <col min="3" max="3" width="22.875" style="5" customWidth="1"/>
    <col min="4" max="4" width="23" style="5" customWidth="1"/>
    <col min="5" max="5" width="17.75" style="5" customWidth="1"/>
    <col min="6" max="6" width="15.875" style="5" customWidth="1"/>
    <col min="7" max="7" width="17.75" style="5" customWidth="1"/>
    <col min="8" max="8" width="26.875" style="5" customWidth="1"/>
    <col min="9" max="9" width="9.25" style="5" customWidth="1"/>
    <col min="10" max="10" width="13.5" style="5" customWidth="1"/>
    <col min="11" max="11" width="14.625" style="5" customWidth="1"/>
    <col min="12" max="12" width="16.25" style="5" customWidth="1"/>
    <col min="13" max="16384" width="9" style="5"/>
  </cols>
  <sheetData>
    <row r="1" spans="1:12" x14ac:dyDescent="0.15">
      <c r="A1" s="541" t="s">
        <v>642</v>
      </c>
    </row>
    <row r="2" spans="1:12" ht="13.5" customHeight="1" x14ac:dyDescent="0.15">
      <c r="B2" s="5"/>
    </row>
    <row r="3" spans="1:12" ht="13.5" customHeight="1" x14ac:dyDescent="0.15">
      <c r="B3" s="5"/>
    </row>
    <row r="4" spans="1:12" ht="17.25" customHeight="1" x14ac:dyDescent="0.15">
      <c r="B4" s="879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79"/>
      <c r="D4" s="879"/>
      <c r="E4" s="879"/>
      <c r="F4" s="879"/>
      <c r="G4" s="879"/>
      <c r="H4" s="879"/>
      <c r="I4" s="879"/>
      <c r="J4" s="879"/>
      <c r="K4" s="879"/>
      <c r="L4" s="879"/>
    </row>
    <row r="5" spans="1:12" ht="17.25" customHeight="1" x14ac:dyDescent="0.15">
      <c r="B5" s="539"/>
      <c r="C5" s="539"/>
      <c r="D5" s="539"/>
      <c r="E5" s="539"/>
      <c r="F5" s="539"/>
      <c r="G5" s="539"/>
      <c r="H5" s="539"/>
      <c r="I5" s="539"/>
      <c r="J5" s="561"/>
      <c r="K5" s="539"/>
      <c r="L5" s="539"/>
    </row>
    <row r="6" spans="1:12" ht="15" customHeight="1" x14ac:dyDescent="0.15"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538"/>
      <c r="L6" s="145"/>
    </row>
    <row r="7" spans="1:12" ht="15" customHeight="1" x14ac:dyDescent="0.15">
      <c r="B7" s="5"/>
      <c r="C7" s="13" t="str">
        <f>'Основная форма'!$F$10</f>
        <v>НОМЕР:</v>
      </c>
      <c r="D7" s="363" t="str">
        <f>'Основная форма'!$G$10</f>
        <v>ПКО-07-21</v>
      </c>
      <c r="L7" s="146"/>
    </row>
    <row r="8" spans="1:12" ht="26.45" customHeight="1" x14ac:dyDescent="0.15">
      <c r="B8" s="5"/>
      <c r="C8" s="476" t="str">
        <f>'Основная форма'!$F$11</f>
        <v>НАИМЕНОВАНИЕ УЧАСТНИКА:</v>
      </c>
      <c r="D8" s="363">
        <f>'Основная форма'!$G$11</f>
        <v>0</v>
      </c>
      <c r="L8" s="146"/>
    </row>
    <row r="9" spans="1:12" ht="26.45" customHeight="1" x14ac:dyDescent="0.15">
      <c r="B9" s="5"/>
      <c r="C9" s="476" t="str">
        <f>IF('Основная форма'!G12=Данные!B3,Данные!E3,"")</f>
        <v/>
      </c>
      <c r="D9" s="984"/>
      <c r="E9" s="985"/>
      <c r="F9" s="985"/>
      <c r="G9" s="985"/>
      <c r="H9" s="985"/>
      <c r="I9" s="547"/>
      <c r="J9" s="547"/>
      <c r="L9" s="146"/>
    </row>
    <row r="10" spans="1:12" ht="17.25" customHeight="1" thickBot="1" x14ac:dyDescent="0.2">
      <c r="B10" s="882" t="s">
        <v>731</v>
      </c>
      <c r="C10" s="882"/>
      <c r="D10" s="882"/>
      <c r="E10" s="882"/>
      <c r="F10" s="882"/>
      <c r="G10" s="882"/>
      <c r="H10" s="882"/>
      <c r="I10" s="882"/>
      <c r="J10" s="882"/>
      <c r="K10" s="882"/>
      <c r="L10" s="882"/>
    </row>
    <row r="11" spans="1:12" ht="30.75" customHeight="1" x14ac:dyDescent="0.15">
      <c r="B11" s="786" t="s">
        <v>260</v>
      </c>
      <c r="C11" s="880" t="s">
        <v>358</v>
      </c>
      <c r="D11" s="866" t="s">
        <v>744</v>
      </c>
      <c r="E11" s="866" t="s">
        <v>359</v>
      </c>
      <c r="F11" s="866" t="s">
        <v>701</v>
      </c>
      <c r="G11" s="866" t="s">
        <v>267</v>
      </c>
      <c r="H11" s="866" t="s">
        <v>702</v>
      </c>
      <c r="I11" s="981" t="s">
        <v>704</v>
      </c>
      <c r="J11" s="981" t="s">
        <v>728</v>
      </c>
      <c r="K11" s="981" t="s">
        <v>705</v>
      </c>
      <c r="L11" s="876" t="s">
        <v>271</v>
      </c>
    </row>
    <row r="12" spans="1:12" ht="30.75" customHeight="1" thickBot="1" x14ac:dyDescent="0.2">
      <c r="B12" s="878"/>
      <c r="C12" s="881"/>
      <c r="D12" s="873"/>
      <c r="E12" s="873"/>
      <c r="F12" s="873"/>
      <c r="G12" s="873"/>
      <c r="H12" s="873"/>
      <c r="I12" s="982"/>
      <c r="J12" s="982"/>
      <c r="K12" s="982"/>
      <c r="L12" s="877"/>
    </row>
    <row r="13" spans="1:12" ht="18" customHeight="1" thickTop="1" x14ac:dyDescent="0.15">
      <c r="B13" s="152">
        <v>1</v>
      </c>
      <c r="C13" s="153"/>
      <c r="D13" s="153"/>
      <c r="E13" s="153"/>
      <c r="F13" s="153"/>
      <c r="G13" s="543"/>
      <c r="H13" s="80"/>
      <c r="I13" s="80"/>
      <c r="J13" s="302"/>
      <c r="K13" s="302"/>
      <c r="L13" s="155"/>
    </row>
    <row r="14" spans="1:12" ht="18" customHeight="1" x14ac:dyDescent="0.15">
      <c r="B14" s="156">
        <v>2</v>
      </c>
      <c r="C14" s="140"/>
      <c r="D14" s="140"/>
      <c r="E14" s="140"/>
      <c r="F14" s="140"/>
      <c r="G14" s="544"/>
      <c r="H14" s="81"/>
      <c r="I14" s="81"/>
      <c r="J14" s="303"/>
      <c r="K14" s="303"/>
      <c r="L14" s="82"/>
    </row>
    <row r="15" spans="1:12" ht="18" customHeight="1" x14ac:dyDescent="0.15">
      <c r="B15" s="156">
        <v>3</v>
      </c>
      <c r="C15" s="140"/>
      <c r="D15" s="140"/>
      <c r="E15" s="140"/>
      <c r="F15" s="140"/>
      <c r="G15" s="544"/>
      <c r="H15" s="81"/>
      <c r="I15" s="81"/>
      <c r="J15" s="303"/>
      <c r="K15" s="303"/>
      <c r="L15" s="82"/>
    </row>
    <row r="16" spans="1:12" ht="18" customHeight="1" x14ac:dyDescent="0.15">
      <c r="B16" s="156">
        <v>4</v>
      </c>
      <c r="C16" s="140"/>
      <c r="D16" s="140"/>
      <c r="E16" s="140"/>
      <c r="F16" s="140"/>
      <c r="G16" s="544"/>
      <c r="H16" s="81"/>
      <c r="I16" s="81"/>
      <c r="J16" s="303"/>
      <c r="K16" s="303"/>
      <c r="L16" s="82"/>
    </row>
    <row r="17" spans="2:12" ht="18" customHeight="1" x14ac:dyDescent="0.15">
      <c r="B17" s="152">
        <v>5</v>
      </c>
      <c r="C17" s="140"/>
      <c r="D17" s="140"/>
      <c r="E17" s="140"/>
      <c r="F17" s="140"/>
      <c r="G17" s="544"/>
      <c r="H17" s="81"/>
      <c r="I17" s="81"/>
      <c r="J17" s="303"/>
      <c r="K17" s="303"/>
      <c r="L17" s="82"/>
    </row>
    <row r="18" spans="2:12" ht="18" customHeight="1" x14ac:dyDescent="0.15">
      <c r="B18" s="156">
        <v>6</v>
      </c>
      <c r="C18" s="140"/>
      <c r="D18" s="140"/>
      <c r="E18" s="140"/>
      <c r="F18" s="140"/>
      <c r="G18" s="544"/>
      <c r="H18" s="81"/>
      <c r="I18" s="81"/>
      <c r="J18" s="303"/>
      <c r="K18" s="303"/>
      <c r="L18" s="82"/>
    </row>
    <row r="19" spans="2:12" ht="18" customHeight="1" x14ac:dyDescent="0.15">
      <c r="B19" s="156">
        <v>7</v>
      </c>
      <c r="C19" s="140"/>
      <c r="D19" s="140"/>
      <c r="E19" s="140"/>
      <c r="F19" s="140"/>
      <c r="G19" s="544"/>
      <c r="H19" s="81"/>
      <c r="I19" s="81"/>
      <c r="J19" s="303"/>
      <c r="K19" s="303"/>
      <c r="L19" s="82"/>
    </row>
    <row r="20" spans="2:12" ht="18" customHeight="1" x14ac:dyDescent="0.15">
      <c r="B20" s="156">
        <v>8</v>
      </c>
      <c r="C20" s="140"/>
      <c r="D20" s="140"/>
      <c r="E20" s="140"/>
      <c r="F20" s="140"/>
      <c r="G20" s="544"/>
      <c r="H20" s="81"/>
      <c r="I20" s="81"/>
      <c r="J20" s="303"/>
      <c r="K20" s="303"/>
      <c r="L20" s="82"/>
    </row>
    <row r="21" spans="2:12" ht="18" customHeight="1" x14ac:dyDescent="0.15">
      <c r="B21" s="152">
        <v>9</v>
      </c>
      <c r="C21" s="140"/>
      <c r="D21" s="140"/>
      <c r="E21" s="140"/>
      <c r="F21" s="140"/>
      <c r="G21" s="544"/>
      <c r="H21" s="81"/>
      <c r="I21" s="81"/>
      <c r="J21" s="303"/>
      <c r="K21" s="303"/>
      <c r="L21" s="82"/>
    </row>
    <row r="22" spans="2:12" ht="18" customHeight="1" x14ac:dyDescent="0.15">
      <c r="B22" s="156">
        <v>10</v>
      </c>
      <c r="C22" s="140"/>
      <c r="D22" s="140"/>
      <c r="E22" s="140"/>
      <c r="F22" s="140"/>
      <c r="G22" s="544"/>
      <c r="H22" s="81"/>
      <c r="I22" s="81"/>
      <c r="J22" s="303"/>
      <c r="K22" s="303"/>
      <c r="L22" s="82"/>
    </row>
    <row r="23" spans="2:12" ht="18" customHeight="1" x14ac:dyDescent="0.15">
      <c r="B23" s="156">
        <v>11</v>
      </c>
      <c r="C23" s="140"/>
      <c r="D23" s="140"/>
      <c r="E23" s="140"/>
      <c r="F23" s="140"/>
      <c r="G23" s="544"/>
      <c r="H23" s="81"/>
      <c r="I23" s="81"/>
      <c r="J23" s="303"/>
      <c r="K23" s="303"/>
      <c r="L23" s="82"/>
    </row>
    <row r="24" spans="2:12" ht="18" customHeight="1" x14ac:dyDescent="0.15">
      <c r="B24" s="156">
        <v>12</v>
      </c>
      <c r="C24" s="140"/>
      <c r="D24" s="140"/>
      <c r="E24" s="140"/>
      <c r="F24" s="140"/>
      <c r="G24" s="544"/>
      <c r="H24" s="81"/>
      <c r="I24" s="81"/>
      <c r="J24" s="303"/>
      <c r="K24" s="303"/>
      <c r="L24" s="82"/>
    </row>
    <row r="25" spans="2:12" ht="18" customHeight="1" x14ac:dyDescent="0.15">
      <c r="B25" s="152">
        <v>13</v>
      </c>
      <c r="C25" s="140"/>
      <c r="D25" s="140"/>
      <c r="E25" s="140"/>
      <c r="F25" s="140"/>
      <c r="G25" s="544"/>
      <c r="H25" s="81"/>
      <c r="I25" s="81"/>
      <c r="J25" s="303"/>
      <c r="K25" s="303"/>
      <c r="L25" s="82"/>
    </row>
    <row r="26" spans="2:12" ht="18" customHeight="1" x14ac:dyDescent="0.15">
      <c r="B26" s="156">
        <v>14</v>
      </c>
      <c r="C26" s="140"/>
      <c r="D26" s="140"/>
      <c r="E26" s="140"/>
      <c r="F26" s="140"/>
      <c r="G26" s="544"/>
      <c r="H26" s="81"/>
      <c r="I26" s="81"/>
      <c r="J26" s="303"/>
      <c r="K26" s="303"/>
      <c r="L26" s="82"/>
    </row>
    <row r="27" spans="2:12" ht="18" customHeight="1" x14ac:dyDescent="0.15">
      <c r="B27" s="156">
        <v>15</v>
      </c>
      <c r="C27" s="140"/>
      <c r="D27" s="140"/>
      <c r="E27" s="140"/>
      <c r="F27" s="140"/>
      <c r="G27" s="544"/>
      <c r="H27" s="81"/>
      <c r="I27" s="81"/>
      <c r="J27" s="303"/>
      <c r="K27" s="303"/>
      <c r="L27" s="82"/>
    </row>
    <row r="28" spans="2:12" ht="18" customHeight="1" x14ac:dyDescent="0.15">
      <c r="B28" s="156">
        <v>16</v>
      </c>
      <c r="C28" s="140"/>
      <c r="D28" s="140"/>
      <c r="E28" s="140"/>
      <c r="F28" s="140"/>
      <c r="G28" s="544"/>
      <c r="H28" s="81"/>
      <c r="I28" s="81"/>
      <c r="J28" s="303"/>
      <c r="K28" s="303"/>
      <c r="L28" s="82"/>
    </row>
    <row r="29" spans="2:12" ht="18" customHeight="1" x14ac:dyDescent="0.15">
      <c r="B29" s="152">
        <v>17</v>
      </c>
      <c r="C29" s="140"/>
      <c r="D29" s="140"/>
      <c r="E29" s="140"/>
      <c r="F29" s="140"/>
      <c r="G29" s="544"/>
      <c r="H29" s="81"/>
      <c r="I29" s="81"/>
      <c r="J29" s="303"/>
      <c r="K29" s="303"/>
      <c r="L29" s="82"/>
    </row>
    <row r="30" spans="2:12" ht="18" customHeight="1" x14ac:dyDescent="0.15">
      <c r="B30" s="156">
        <v>18</v>
      </c>
      <c r="C30" s="140"/>
      <c r="D30" s="140"/>
      <c r="E30" s="140"/>
      <c r="F30" s="140"/>
      <c r="G30" s="544"/>
      <c r="H30" s="81"/>
      <c r="I30" s="81"/>
      <c r="J30" s="303"/>
      <c r="K30" s="303"/>
      <c r="L30" s="82"/>
    </row>
    <row r="31" spans="2:12" ht="18" customHeight="1" x14ac:dyDescent="0.15">
      <c r="B31" s="156">
        <v>19</v>
      </c>
      <c r="C31" s="140"/>
      <c r="D31" s="140"/>
      <c r="E31" s="140"/>
      <c r="F31" s="140"/>
      <c r="G31" s="544"/>
      <c r="H31" s="81"/>
      <c r="I31" s="81"/>
      <c r="J31" s="303"/>
      <c r="K31" s="303"/>
      <c r="L31" s="82"/>
    </row>
    <row r="32" spans="2:12" ht="18" customHeight="1" x14ac:dyDescent="0.15">
      <c r="B32" s="156">
        <v>20</v>
      </c>
      <c r="C32" s="140"/>
      <c r="D32" s="140"/>
      <c r="E32" s="140"/>
      <c r="F32" s="140"/>
      <c r="G32" s="544"/>
      <c r="H32" s="81"/>
      <c r="I32" s="81"/>
      <c r="J32" s="303"/>
      <c r="K32" s="303"/>
      <c r="L32" s="82"/>
    </row>
    <row r="33" spans="2:12" ht="18" customHeight="1" x14ac:dyDescent="0.15">
      <c r="B33" s="152">
        <v>21</v>
      </c>
      <c r="C33" s="140"/>
      <c r="D33" s="140"/>
      <c r="E33" s="140"/>
      <c r="F33" s="140"/>
      <c r="G33" s="544"/>
      <c r="H33" s="81"/>
      <c r="I33" s="81"/>
      <c r="J33" s="303"/>
      <c r="K33" s="303"/>
      <c r="L33" s="82"/>
    </row>
    <row r="34" spans="2:12" ht="18" customHeight="1" x14ac:dyDescent="0.15">
      <c r="B34" s="156">
        <v>22</v>
      </c>
      <c r="C34" s="140"/>
      <c r="D34" s="140"/>
      <c r="E34" s="140"/>
      <c r="F34" s="140"/>
      <c r="G34" s="544"/>
      <c r="H34" s="81"/>
      <c r="I34" s="81"/>
      <c r="J34" s="303"/>
      <c r="K34" s="303"/>
      <c r="L34" s="82"/>
    </row>
    <row r="35" spans="2:12" ht="18" customHeight="1" x14ac:dyDescent="0.15">
      <c r="B35" s="156">
        <v>23</v>
      </c>
      <c r="C35" s="140"/>
      <c r="D35" s="140"/>
      <c r="E35" s="140"/>
      <c r="F35" s="140"/>
      <c r="G35" s="544"/>
      <c r="H35" s="81"/>
      <c r="I35" s="81"/>
      <c r="J35" s="303"/>
      <c r="K35" s="303"/>
      <c r="L35" s="82"/>
    </row>
    <row r="36" spans="2:12" ht="18" customHeight="1" x14ac:dyDescent="0.15">
      <c r="B36" s="156">
        <v>24</v>
      </c>
      <c r="C36" s="140"/>
      <c r="D36" s="140"/>
      <c r="E36" s="140"/>
      <c r="F36" s="140"/>
      <c r="G36" s="544"/>
      <c r="H36" s="81"/>
      <c r="I36" s="81"/>
      <c r="J36" s="303"/>
      <c r="K36" s="303"/>
      <c r="L36" s="82"/>
    </row>
    <row r="37" spans="2:12" ht="18" customHeight="1" x14ac:dyDescent="0.15">
      <c r="B37" s="152">
        <v>25</v>
      </c>
      <c r="C37" s="140"/>
      <c r="D37" s="140"/>
      <c r="E37" s="140"/>
      <c r="F37" s="140"/>
      <c r="G37" s="544"/>
      <c r="H37" s="81"/>
      <c r="I37" s="81"/>
      <c r="J37" s="303"/>
      <c r="K37" s="303"/>
      <c r="L37" s="82"/>
    </row>
    <row r="38" spans="2:12" ht="18" customHeight="1" x14ac:dyDescent="0.15">
      <c r="B38" s="156">
        <v>26</v>
      </c>
      <c r="C38" s="140"/>
      <c r="D38" s="140"/>
      <c r="E38" s="140"/>
      <c r="F38" s="140"/>
      <c r="G38" s="544"/>
      <c r="H38" s="81"/>
      <c r="I38" s="81"/>
      <c r="J38" s="303"/>
      <c r="K38" s="303"/>
      <c r="L38" s="82"/>
    </row>
    <row r="39" spans="2:12" ht="18" customHeight="1" x14ac:dyDescent="0.15">
      <c r="B39" s="156">
        <v>27</v>
      </c>
      <c r="C39" s="140"/>
      <c r="D39" s="140"/>
      <c r="E39" s="140"/>
      <c r="F39" s="140"/>
      <c r="G39" s="544"/>
      <c r="H39" s="81"/>
      <c r="I39" s="81"/>
      <c r="J39" s="303"/>
      <c r="K39" s="303"/>
      <c r="L39" s="82"/>
    </row>
    <row r="40" spans="2:12" ht="18" customHeight="1" x14ac:dyDescent="0.15">
      <c r="B40" s="156">
        <v>28</v>
      </c>
      <c r="C40" s="140"/>
      <c r="D40" s="140"/>
      <c r="E40" s="140"/>
      <c r="F40" s="140"/>
      <c r="G40" s="544"/>
      <c r="H40" s="81"/>
      <c r="I40" s="81"/>
      <c r="J40" s="303"/>
      <c r="K40" s="303"/>
      <c r="L40" s="82"/>
    </row>
    <row r="41" spans="2:12" ht="18" customHeight="1" x14ac:dyDescent="0.15">
      <c r="B41" s="152">
        <v>29</v>
      </c>
      <c r="C41" s="140"/>
      <c r="D41" s="140"/>
      <c r="E41" s="140"/>
      <c r="F41" s="140"/>
      <c r="G41" s="544"/>
      <c r="H41" s="81"/>
      <c r="I41" s="81"/>
      <c r="J41" s="303"/>
      <c r="K41" s="303"/>
      <c r="L41" s="82"/>
    </row>
    <row r="42" spans="2:12" ht="18" customHeight="1" x14ac:dyDescent="0.15">
      <c r="B42" s="156">
        <v>30</v>
      </c>
      <c r="C42" s="140"/>
      <c r="D42" s="140"/>
      <c r="E42" s="140"/>
      <c r="F42" s="140"/>
      <c r="G42" s="544"/>
      <c r="H42" s="81"/>
      <c r="I42" s="81"/>
      <c r="J42" s="303"/>
      <c r="K42" s="303"/>
      <c r="L42" s="82"/>
    </row>
    <row r="43" spans="2:12" ht="18" customHeight="1" x14ac:dyDescent="0.15">
      <c r="B43" s="156">
        <v>31</v>
      </c>
      <c r="C43" s="140"/>
      <c r="D43" s="140"/>
      <c r="E43" s="140"/>
      <c r="F43" s="140"/>
      <c r="G43" s="544"/>
      <c r="H43" s="81"/>
      <c r="I43" s="81"/>
      <c r="J43" s="303"/>
      <c r="K43" s="303"/>
      <c r="L43" s="82"/>
    </row>
    <row r="44" spans="2:12" ht="18" customHeight="1" x14ac:dyDescent="0.15">
      <c r="B44" s="156">
        <v>32</v>
      </c>
      <c r="C44" s="140"/>
      <c r="D44" s="140"/>
      <c r="E44" s="140"/>
      <c r="F44" s="140"/>
      <c r="G44" s="544"/>
      <c r="H44" s="81"/>
      <c r="I44" s="81"/>
      <c r="J44" s="303"/>
      <c r="K44" s="303"/>
      <c r="L44" s="82"/>
    </row>
    <row r="45" spans="2:12" ht="18" customHeight="1" x14ac:dyDescent="0.15">
      <c r="B45" s="152">
        <v>33</v>
      </c>
      <c r="C45" s="140"/>
      <c r="D45" s="140"/>
      <c r="E45" s="140"/>
      <c r="F45" s="140"/>
      <c r="G45" s="544"/>
      <c r="H45" s="81"/>
      <c r="I45" s="81"/>
      <c r="J45" s="303"/>
      <c r="K45" s="303"/>
      <c r="L45" s="82"/>
    </row>
    <row r="46" spans="2:12" ht="18" customHeight="1" x14ac:dyDescent="0.15">
      <c r="B46" s="156">
        <v>34</v>
      </c>
      <c r="C46" s="140"/>
      <c r="D46" s="140"/>
      <c r="E46" s="140"/>
      <c r="F46" s="140"/>
      <c r="G46" s="544"/>
      <c r="H46" s="81"/>
      <c r="I46" s="81"/>
      <c r="J46" s="303"/>
      <c r="K46" s="303"/>
      <c r="L46" s="82"/>
    </row>
    <row r="47" spans="2:12" ht="18" customHeight="1" x14ac:dyDescent="0.15">
      <c r="B47" s="156">
        <v>35</v>
      </c>
      <c r="C47" s="140"/>
      <c r="D47" s="140"/>
      <c r="E47" s="140"/>
      <c r="F47" s="140"/>
      <c r="G47" s="544"/>
      <c r="H47" s="81"/>
      <c r="I47" s="81"/>
      <c r="J47" s="303"/>
      <c r="K47" s="303"/>
      <c r="L47" s="82"/>
    </row>
    <row r="48" spans="2:12" ht="18" customHeight="1" x14ac:dyDescent="0.15">
      <c r="B48" s="156">
        <v>36</v>
      </c>
      <c r="C48" s="140"/>
      <c r="D48" s="140"/>
      <c r="E48" s="140"/>
      <c r="F48" s="140"/>
      <c r="G48" s="544"/>
      <c r="H48" s="81"/>
      <c r="I48" s="81"/>
      <c r="J48" s="303"/>
      <c r="K48" s="303"/>
      <c r="L48" s="82"/>
    </row>
    <row r="49" spans="2:12" ht="18" customHeight="1" x14ac:dyDescent="0.15">
      <c r="B49" s="152">
        <v>37</v>
      </c>
      <c r="C49" s="140"/>
      <c r="D49" s="140"/>
      <c r="E49" s="140"/>
      <c r="F49" s="140"/>
      <c r="G49" s="544"/>
      <c r="H49" s="81"/>
      <c r="I49" s="81"/>
      <c r="J49" s="303"/>
      <c r="K49" s="303"/>
      <c r="L49" s="82"/>
    </row>
    <row r="50" spans="2:12" ht="18" customHeight="1" x14ac:dyDescent="0.15">
      <c r="B50" s="156">
        <v>38</v>
      </c>
      <c r="C50" s="140"/>
      <c r="D50" s="140"/>
      <c r="E50" s="140"/>
      <c r="F50" s="140"/>
      <c r="G50" s="544"/>
      <c r="H50" s="81"/>
      <c r="I50" s="81"/>
      <c r="J50" s="303"/>
      <c r="K50" s="303"/>
      <c r="L50" s="82"/>
    </row>
    <row r="51" spans="2:12" ht="18" customHeight="1" x14ac:dyDescent="0.15">
      <c r="B51" s="156">
        <v>39</v>
      </c>
      <c r="C51" s="140"/>
      <c r="D51" s="140"/>
      <c r="E51" s="140"/>
      <c r="F51" s="140"/>
      <c r="G51" s="544"/>
      <c r="H51" s="81"/>
      <c r="I51" s="81"/>
      <c r="J51" s="303"/>
      <c r="K51" s="303"/>
      <c r="L51" s="82"/>
    </row>
    <row r="52" spans="2:12" ht="15.75" thickBot="1" x14ac:dyDescent="0.2">
      <c r="B52" s="158">
        <v>40</v>
      </c>
      <c r="C52" s="33"/>
      <c r="D52" s="33"/>
      <c r="E52" s="33"/>
      <c r="F52" s="33"/>
      <c r="G52" s="545"/>
      <c r="H52" s="300"/>
      <c r="I52" s="142"/>
      <c r="J52" s="304"/>
      <c r="K52" s="304"/>
      <c r="L52" s="143"/>
    </row>
    <row r="53" spans="2:12" s="164" customFormat="1" ht="11.25" x14ac:dyDescent="0.15">
      <c r="B53" s="163"/>
    </row>
    <row r="54" spans="2:12" s="164" customFormat="1" ht="11.25" x14ac:dyDescent="0.15">
      <c r="B54" s="163"/>
    </row>
    <row r="55" spans="2:12" s="164" customFormat="1" ht="70.5" customHeight="1" x14ac:dyDescent="0.25">
      <c r="B55" s="983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983"/>
      <c r="D55" s="983"/>
      <c r="E55" s="983"/>
      <c r="F55" s="983"/>
      <c r="G55" s="983"/>
      <c r="H55" s="983"/>
      <c r="I55" s="540"/>
      <c r="J55" s="562"/>
      <c r="K55" s="540"/>
      <c r="L55" s="540"/>
    </row>
    <row r="56" spans="2:12" s="164" customFormat="1" ht="11.25" x14ac:dyDescent="0.15">
      <c r="B56" s="163"/>
    </row>
    <row r="57" spans="2:12" s="164" customFormat="1" ht="11.25" x14ac:dyDescent="0.15">
      <c r="B57" s="163"/>
    </row>
    <row r="58" spans="2:12" s="164" customFormat="1" ht="11.25" x14ac:dyDescent="0.15">
      <c r="B58" s="163"/>
    </row>
    <row r="59" spans="2:12" s="164" customFormat="1" ht="11.25" x14ac:dyDescent="0.15">
      <c r="B59" s="163"/>
    </row>
    <row r="60" spans="2:12" s="6" customFormat="1" x14ac:dyDescent="0.15">
      <c r="B60" s="536"/>
    </row>
    <row r="61" spans="2:12" s="6" customFormat="1" x14ac:dyDescent="0.15">
      <c r="B61" s="536"/>
    </row>
    <row r="62" spans="2:12" s="6" customFormat="1" x14ac:dyDescent="0.15">
      <c r="B62" s="536"/>
    </row>
    <row r="63" spans="2:12" s="6" customFormat="1" x14ac:dyDescent="0.15">
      <c r="B63" s="536"/>
    </row>
    <row r="64" spans="2:12" s="6" customFormat="1" x14ac:dyDescent="0.15">
      <c r="B64" s="536"/>
    </row>
    <row r="65" spans="2:2" s="6" customFormat="1" x14ac:dyDescent="0.15">
      <c r="B65" s="536"/>
    </row>
    <row r="66" spans="2:2" s="6" customFormat="1" x14ac:dyDescent="0.15">
      <c r="B66" s="536"/>
    </row>
    <row r="67" spans="2:2" s="6" customFormat="1" x14ac:dyDescent="0.15">
      <c r="B67" s="536"/>
    </row>
    <row r="68" spans="2:2" s="6" customFormat="1" x14ac:dyDescent="0.15">
      <c r="B68" s="536"/>
    </row>
    <row r="69" spans="2:2" s="6" customFormat="1" x14ac:dyDescent="0.15">
      <c r="B69" s="536"/>
    </row>
    <row r="70" spans="2:2" s="6" customFormat="1" x14ac:dyDescent="0.15">
      <c r="B70" s="536"/>
    </row>
    <row r="71" spans="2:2" s="6" customFormat="1" x14ac:dyDescent="0.15">
      <c r="B71" s="536"/>
    </row>
    <row r="72" spans="2:2" s="6" customFormat="1" x14ac:dyDescent="0.15">
      <c r="B72" s="536"/>
    </row>
    <row r="73" spans="2:2" s="6" customFormat="1" x14ac:dyDescent="0.15">
      <c r="B73" s="536"/>
    </row>
    <row r="74" spans="2:2" s="6" customFormat="1" x14ac:dyDescent="0.15">
      <c r="B74" s="536"/>
    </row>
    <row r="75" spans="2:2" s="6" customFormat="1" x14ac:dyDescent="0.15">
      <c r="B75" s="536"/>
    </row>
    <row r="76" spans="2:2" s="6" customFormat="1" x14ac:dyDescent="0.15">
      <c r="B76" s="536"/>
    </row>
    <row r="77" spans="2:2" s="6" customFormat="1" x14ac:dyDescent="0.15">
      <c r="B77" s="536"/>
    </row>
    <row r="78" spans="2:2" s="6" customFormat="1" x14ac:dyDescent="0.15">
      <c r="B78" s="536"/>
    </row>
    <row r="79" spans="2:2" s="6" customFormat="1" x14ac:dyDescent="0.15">
      <c r="B79" s="536"/>
    </row>
  </sheetData>
  <mergeCells count="15">
    <mergeCell ref="B55:H55"/>
    <mergeCell ref="L11:L12"/>
    <mergeCell ref="B4:L4"/>
    <mergeCell ref="B10:L10"/>
    <mergeCell ref="B11:B12"/>
    <mergeCell ref="C11:C12"/>
    <mergeCell ref="D11:D12"/>
    <mergeCell ref="E11:E12"/>
    <mergeCell ref="F11:F12"/>
    <mergeCell ref="D9:H9"/>
    <mergeCell ref="G11:G12"/>
    <mergeCell ref="H11:H12"/>
    <mergeCell ref="I11:I12"/>
    <mergeCell ref="K11:K12"/>
    <mergeCell ref="J11:J12"/>
  </mergeCells>
  <hyperlinks>
    <hyperlink ref="A1" location="'Основная форма'!H161" display="вернуться к основной форме" xr:uid="{00000000-0004-0000-0F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98F067A-7B83-4807-9CB1-59BED7128153}">
            <xm:f>IF($C$9=Данные!$E$3,1,0)</xm:f>
            <x14:dxf>
              <fill>
                <patternFill>
                  <bgColor rgb="FFFFFF99"/>
                </patternFill>
              </fill>
            </x14:dxf>
          </x14:cfRule>
          <xm:sqref>D9:H9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6">
    <tabColor theme="9" tint="0.79998168889431442"/>
    <pageSetUpPr fitToPage="1"/>
  </sheetPr>
  <dimension ref="A1:P8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5" x14ac:dyDescent="0.15"/>
  <cols>
    <col min="1" max="1" width="3.25" style="5" customWidth="1"/>
    <col min="2" max="2" width="3.75" style="451" customWidth="1"/>
    <col min="3" max="3" width="23" style="5" customWidth="1"/>
    <col min="4" max="6" width="15.875" style="5" customWidth="1"/>
    <col min="7" max="7" width="17.75" style="5" customWidth="1"/>
    <col min="8" max="8" width="26.875" style="5" customWidth="1"/>
    <col min="9" max="9" width="10.375" style="5" customWidth="1"/>
    <col min="10" max="10" width="8.625" style="5" customWidth="1"/>
    <col min="11" max="11" width="9.25" style="5" customWidth="1"/>
    <col min="12" max="12" width="16.25" style="5" customWidth="1"/>
    <col min="13" max="16384" width="9" style="5"/>
  </cols>
  <sheetData>
    <row r="1" spans="1:12" x14ac:dyDescent="0.15">
      <c r="A1" s="541" t="s">
        <v>642</v>
      </c>
    </row>
    <row r="2" spans="1:12" ht="13.5" customHeight="1" x14ac:dyDescent="0.15">
      <c r="B2" s="5"/>
    </row>
    <row r="3" spans="1:12" ht="13.5" customHeight="1" x14ac:dyDescent="0.15">
      <c r="B3" s="5"/>
    </row>
    <row r="4" spans="1:12" ht="17.25" customHeight="1" x14ac:dyDescent="0.15">
      <c r="B4" s="879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79"/>
      <c r="D4" s="879"/>
      <c r="E4" s="879"/>
      <c r="F4" s="879"/>
      <c r="G4" s="879"/>
      <c r="H4" s="879"/>
      <c r="I4" s="879"/>
      <c r="J4" s="879"/>
      <c r="K4" s="879"/>
      <c r="L4" s="879"/>
    </row>
    <row r="5" spans="1:12" ht="15" customHeight="1" x14ac:dyDescent="0.15">
      <c r="C5" s="451"/>
      <c r="L5" s="145"/>
    </row>
    <row r="6" spans="1:12" ht="15" customHeight="1" x14ac:dyDescent="0.15"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L6" s="145"/>
    </row>
    <row r="7" spans="1:12" ht="15" customHeight="1" x14ac:dyDescent="0.15">
      <c r="C7" s="13" t="str">
        <f>'Основная форма'!$F$10</f>
        <v>НОМЕР:</v>
      </c>
      <c r="D7" s="363" t="str">
        <f>'Основная форма'!$G$10</f>
        <v>ПКО-07-21</v>
      </c>
      <c r="L7" s="145"/>
    </row>
    <row r="8" spans="1:12" ht="30" customHeight="1" x14ac:dyDescent="0.15">
      <c r="B8" s="465"/>
      <c r="C8" s="476" t="str">
        <f>'Основная форма'!$F$11</f>
        <v>НАИМЕНОВАНИЕ УЧАСТНИКА:</v>
      </c>
      <c r="D8" s="363">
        <f>'Основная форма'!$G$11</f>
        <v>0</v>
      </c>
      <c r="L8" s="145"/>
    </row>
    <row r="9" spans="1:12" ht="15" customHeight="1" x14ac:dyDescent="0.15">
      <c r="B9" s="5"/>
      <c r="L9" s="146"/>
    </row>
    <row r="10" spans="1:12" ht="17.25" customHeight="1" thickBot="1" x14ac:dyDescent="0.2">
      <c r="B10" s="882" t="s">
        <v>570</v>
      </c>
      <c r="C10" s="882"/>
      <c r="D10" s="882"/>
      <c r="E10" s="882"/>
      <c r="F10" s="882"/>
      <c r="G10" s="882"/>
      <c r="H10" s="882"/>
      <c r="I10" s="882"/>
      <c r="J10" s="882"/>
      <c r="K10" s="882"/>
      <c r="L10" s="882"/>
    </row>
    <row r="11" spans="1:12" ht="30.75" customHeight="1" x14ac:dyDescent="0.15">
      <c r="B11" s="786" t="s">
        <v>260</v>
      </c>
      <c r="C11" s="866" t="s">
        <v>569</v>
      </c>
      <c r="D11" s="866" t="s">
        <v>268</v>
      </c>
      <c r="E11" s="866" t="s">
        <v>360</v>
      </c>
      <c r="F11" s="866" t="s">
        <v>361</v>
      </c>
      <c r="G11" s="866" t="s">
        <v>267</v>
      </c>
      <c r="H11" s="874" t="s">
        <v>266</v>
      </c>
      <c r="I11" s="259" t="s">
        <v>265</v>
      </c>
      <c r="J11" s="981" t="s">
        <v>363</v>
      </c>
      <c r="K11" s="981" t="s">
        <v>364</v>
      </c>
      <c r="L11" s="876" t="s">
        <v>271</v>
      </c>
    </row>
    <row r="12" spans="1:12" ht="30.75" customHeight="1" thickBot="1" x14ac:dyDescent="0.2">
      <c r="B12" s="878"/>
      <c r="C12" s="873"/>
      <c r="D12" s="873"/>
      <c r="E12" s="873"/>
      <c r="F12" s="873"/>
      <c r="G12" s="873"/>
      <c r="H12" s="875"/>
      <c r="I12" s="452" t="s">
        <v>264</v>
      </c>
      <c r="J12" s="982"/>
      <c r="K12" s="982"/>
      <c r="L12" s="877"/>
    </row>
    <row r="13" spans="1:12" ht="18" customHeight="1" thickTop="1" x14ac:dyDescent="0.15">
      <c r="B13" s="152">
        <v>1</v>
      </c>
      <c r="C13" s="153"/>
      <c r="D13" s="153"/>
      <c r="E13" s="80"/>
      <c r="F13" s="154"/>
      <c r="G13" s="159"/>
      <c r="H13" s="153"/>
      <c r="I13" s="80"/>
      <c r="J13" s="80"/>
      <c r="K13" s="80"/>
      <c r="L13" s="155"/>
    </row>
    <row r="14" spans="1:12" ht="18" customHeight="1" x14ac:dyDescent="0.15">
      <c r="B14" s="156">
        <v>2</v>
      </c>
      <c r="C14" s="140"/>
      <c r="D14" s="140"/>
      <c r="E14" s="81"/>
      <c r="F14" s="157"/>
      <c r="G14" s="161"/>
      <c r="H14" s="140"/>
      <c r="I14" s="81"/>
      <c r="J14" s="81"/>
      <c r="K14" s="81"/>
      <c r="L14" s="82"/>
    </row>
    <row r="15" spans="1:12" ht="18" customHeight="1" x14ac:dyDescent="0.15">
      <c r="B15" s="156">
        <v>3</v>
      </c>
      <c r="C15" s="140"/>
      <c r="D15" s="140"/>
      <c r="E15" s="81"/>
      <c r="F15" s="157"/>
      <c r="G15" s="161"/>
      <c r="H15" s="140"/>
      <c r="I15" s="81"/>
      <c r="J15" s="81"/>
      <c r="K15" s="81"/>
      <c r="L15" s="82"/>
    </row>
    <row r="16" spans="1:12" ht="18" customHeight="1" x14ac:dyDescent="0.15">
      <c r="B16" s="156">
        <v>4</v>
      </c>
      <c r="C16" s="140"/>
      <c r="D16" s="140"/>
      <c r="E16" s="81"/>
      <c r="F16" s="157"/>
      <c r="G16" s="161"/>
      <c r="H16" s="140"/>
      <c r="I16" s="81"/>
      <c r="J16" s="81"/>
      <c r="K16" s="81"/>
      <c r="L16" s="82"/>
    </row>
    <row r="17" spans="2:12" ht="18" customHeight="1" x14ac:dyDescent="0.15">
      <c r="B17" s="152">
        <v>5</v>
      </c>
      <c r="C17" s="140"/>
      <c r="D17" s="140"/>
      <c r="E17" s="81"/>
      <c r="F17" s="157"/>
      <c r="G17" s="161"/>
      <c r="H17" s="140"/>
      <c r="I17" s="81"/>
      <c r="J17" s="81"/>
      <c r="K17" s="81"/>
      <c r="L17" s="82"/>
    </row>
    <row r="18" spans="2:12" ht="18" customHeight="1" x14ac:dyDescent="0.15">
      <c r="B18" s="156">
        <v>6</v>
      </c>
      <c r="C18" s="140"/>
      <c r="D18" s="140"/>
      <c r="E18" s="81"/>
      <c r="F18" s="157"/>
      <c r="G18" s="161"/>
      <c r="H18" s="140"/>
      <c r="I18" s="81"/>
      <c r="J18" s="81"/>
      <c r="K18" s="81"/>
      <c r="L18" s="82"/>
    </row>
    <row r="19" spans="2:12" ht="18" customHeight="1" x14ac:dyDescent="0.15">
      <c r="B19" s="156">
        <v>7</v>
      </c>
      <c r="C19" s="140"/>
      <c r="D19" s="140"/>
      <c r="E19" s="81"/>
      <c r="F19" s="157"/>
      <c r="G19" s="161"/>
      <c r="H19" s="140"/>
      <c r="I19" s="81"/>
      <c r="J19" s="81"/>
      <c r="K19" s="81"/>
      <c r="L19" s="82"/>
    </row>
    <row r="20" spans="2:12" ht="18" customHeight="1" x14ac:dyDescent="0.15">
      <c r="B20" s="156">
        <v>8</v>
      </c>
      <c r="C20" s="140"/>
      <c r="D20" s="140"/>
      <c r="E20" s="81"/>
      <c r="F20" s="157"/>
      <c r="G20" s="161"/>
      <c r="H20" s="140"/>
      <c r="I20" s="81"/>
      <c r="J20" s="81"/>
      <c r="K20" s="81"/>
      <c r="L20" s="82"/>
    </row>
    <row r="21" spans="2:12" ht="18" customHeight="1" x14ac:dyDescent="0.15">
      <c r="B21" s="152">
        <v>9</v>
      </c>
      <c r="C21" s="140"/>
      <c r="D21" s="140"/>
      <c r="E21" s="81"/>
      <c r="F21" s="157"/>
      <c r="G21" s="161"/>
      <c r="H21" s="140"/>
      <c r="I21" s="81"/>
      <c r="J21" s="81"/>
      <c r="K21" s="81"/>
      <c r="L21" s="82"/>
    </row>
    <row r="22" spans="2:12" ht="18" customHeight="1" x14ac:dyDescent="0.15">
      <c r="B22" s="156">
        <v>10</v>
      </c>
      <c r="C22" s="140"/>
      <c r="D22" s="140"/>
      <c r="E22" s="81"/>
      <c r="F22" s="157"/>
      <c r="G22" s="161"/>
      <c r="H22" s="140"/>
      <c r="I22" s="81"/>
      <c r="J22" s="81"/>
      <c r="K22" s="81"/>
      <c r="L22" s="82"/>
    </row>
    <row r="23" spans="2:12" ht="18" customHeight="1" x14ac:dyDescent="0.15">
      <c r="B23" s="156">
        <v>11</v>
      </c>
      <c r="C23" s="140"/>
      <c r="D23" s="140"/>
      <c r="E23" s="81"/>
      <c r="F23" s="157"/>
      <c r="G23" s="161"/>
      <c r="H23" s="140"/>
      <c r="I23" s="81"/>
      <c r="J23" s="81"/>
      <c r="K23" s="81"/>
      <c r="L23" s="82"/>
    </row>
    <row r="24" spans="2:12" ht="18" customHeight="1" x14ac:dyDescent="0.15">
      <c r="B24" s="156">
        <v>12</v>
      </c>
      <c r="C24" s="140"/>
      <c r="D24" s="140"/>
      <c r="E24" s="81"/>
      <c r="F24" s="157"/>
      <c r="G24" s="161"/>
      <c r="H24" s="140"/>
      <c r="I24" s="81"/>
      <c r="J24" s="81"/>
      <c r="K24" s="81"/>
      <c r="L24" s="82"/>
    </row>
    <row r="25" spans="2:12" ht="18" customHeight="1" x14ac:dyDescent="0.15">
      <c r="B25" s="152">
        <v>13</v>
      </c>
      <c r="C25" s="140"/>
      <c r="D25" s="140"/>
      <c r="E25" s="81"/>
      <c r="F25" s="157"/>
      <c r="G25" s="161"/>
      <c r="H25" s="140"/>
      <c r="I25" s="81"/>
      <c r="J25" s="81"/>
      <c r="K25" s="81"/>
      <c r="L25" s="82"/>
    </row>
    <row r="26" spans="2:12" ht="18" customHeight="1" x14ac:dyDescent="0.15">
      <c r="B26" s="156">
        <v>14</v>
      </c>
      <c r="C26" s="140"/>
      <c r="D26" s="140"/>
      <c r="E26" s="81"/>
      <c r="F26" s="157"/>
      <c r="G26" s="161"/>
      <c r="H26" s="140"/>
      <c r="I26" s="81"/>
      <c r="J26" s="81"/>
      <c r="K26" s="81"/>
      <c r="L26" s="82"/>
    </row>
    <row r="27" spans="2:12" ht="18" customHeight="1" x14ac:dyDescent="0.15">
      <c r="B27" s="156">
        <v>15</v>
      </c>
      <c r="C27" s="140"/>
      <c r="D27" s="140"/>
      <c r="E27" s="81"/>
      <c r="F27" s="157"/>
      <c r="G27" s="161"/>
      <c r="H27" s="140"/>
      <c r="I27" s="81"/>
      <c r="J27" s="81"/>
      <c r="K27" s="81"/>
      <c r="L27" s="82"/>
    </row>
    <row r="28" spans="2:12" ht="18" customHeight="1" x14ac:dyDescent="0.15">
      <c r="B28" s="156">
        <v>16</v>
      </c>
      <c r="C28" s="140"/>
      <c r="D28" s="140"/>
      <c r="E28" s="81"/>
      <c r="F28" s="157"/>
      <c r="G28" s="161"/>
      <c r="H28" s="140"/>
      <c r="I28" s="81"/>
      <c r="J28" s="81"/>
      <c r="K28" s="81"/>
      <c r="L28" s="82"/>
    </row>
    <row r="29" spans="2:12" ht="18" customHeight="1" x14ac:dyDescent="0.15">
      <c r="B29" s="152">
        <v>17</v>
      </c>
      <c r="C29" s="140"/>
      <c r="D29" s="140"/>
      <c r="E29" s="81"/>
      <c r="F29" s="157"/>
      <c r="G29" s="161"/>
      <c r="H29" s="140"/>
      <c r="I29" s="81"/>
      <c r="J29" s="81"/>
      <c r="K29" s="81"/>
      <c r="L29" s="82"/>
    </row>
    <row r="30" spans="2:12" ht="18" customHeight="1" x14ac:dyDescent="0.15">
      <c r="B30" s="156">
        <v>18</v>
      </c>
      <c r="C30" s="140"/>
      <c r="D30" s="140"/>
      <c r="E30" s="81"/>
      <c r="F30" s="157"/>
      <c r="G30" s="161"/>
      <c r="H30" s="140"/>
      <c r="I30" s="81"/>
      <c r="J30" s="81"/>
      <c r="K30" s="81"/>
      <c r="L30" s="82"/>
    </row>
    <row r="31" spans="2:12" ht="18" customHeight="1" x14ac:dyDescent="0.15">
      <c r="B31" s="156">
        <v>19</v>
      </c>
      <c r="C31" s="140"/>
      <c r="D31" s="140"/>
      <c r="E31" s="81"/>
      <c r="F31" s="157"/>
      <c r="G31" s="161"/>
      <c r="H31" s="140"/>
      <c r="I31" s="81"/>
      <c r="J31" s="81"/>
      <c r="K31" s="81"/>
      <c r="L31" s="82"/>
    </row>
    <row r="32" spans="2:12" ht="18" customHeight="1" x14ac:dyDescent="0.15">
      <c r="B32" s="156">
        <v>20</v>
      </c>
      <c r="C32" s="140"/>
      <c r="D32" s="140"/>
      <c r="E32" s="81"/>
      <c r="F32" s="157"/>
      <c r="G32" s="161"/>
      <c r="H32" s="140"/>
      <c r="I32" s="81"/>
      <c r="J32" s="81"/>
      <c r="K32" s="81"/>
      <c r="L32" s="82"/>
    </row>
    <row r="33" spans="2:12" ht="18" customHeight="1" x14ac:dyDescent="0.15">
      <c r="B33" s="152">
        <v>21</v>
      </c>
      <c r="C33" s="140"/>
      <c r="D33" s="140"/>
      <c r="E33" s="81"/>
      <c r="F33" s="157"/>
      <c r="G33" s="161"/>
      <c r="H33" s="140"/>
      <c r="I33" s="81"/>
      <c r="J33" s="81"/>
      <c r="K33" s="81"/>
      <c r="L33" s="82"/>
    </row>
    <row r="34" spans="2:12" ht="18" customHeight="1" x14ac:dyDescent="0.15">
      <c r="B34" s="156">
        <v>22</v>
      </c>
      <c r="C34" s="140"/>
      <c r="D34" s="140"/>
      <c r="E34" s="81"/>
      <c r="F34" s="157"/>
      <c r="G34" s="161"/>
      <c r="H34" s="140"/>
      <c r="I34" s="81"/>
      <c r="J34" s="81"/>
      <c r="K34" s="81"/>
      <c r="L34" s="82"/>
    </row>
    <row r="35" spans="2:12" ht="18" customHeight="1" x14ac:dyDescent="0.15">
      <c r="B35" s="156">
        <v>23</v>
      </c>
      <c r="C35" s="140"/>
      <c r="D35" s="140"/>
      <c r="E35" s="81"/>
      <c r="F35" s="157"/>
      <c r="G35" s="161"/>
      <c r="H35" s="140"/>
      <c r="I35" s="81"/>
      <c r="J35" s="81"/>
      <c r="K35" s="81"/>
      <c r="L35" s="82"/>
    </row>
    <row r="36" spans="2:12" ht="18" customHeight="1" x14ac:dyDescent="0.15">
      <c r="B36" s="156">
        <v>24</v>
      </c>
      <c r="C36" s="140"/>
      <c r="D36" s="140"/>
      <c r="E36" s="81"/>
      <c r="F36" s="157"/>
      <c r="G36" s="161"/>
      <c r="H36" s="140"/>
      <c r="I36" s="81"/>
      <c r="J36" s="81"/>
      <c r="K36" s="81"/>
      <c r="L36" s="82"/>
    </row>
    <row r="37" spans="2:12" ht="18" customHeight="1" x14ac:dyDescent="0.15">
      <c r="B37" s="152">
        <v>25</v>
      </c>
      <c r="C37" s="140"/>
      <c r="D37" s="140"/>
      <c r="E37" s="81"/>
      <c r="F37" s="157"/>
      <c r="G37" s="161"/>
      <c r="H37" s="140"/>
      <c r="I37" s="81"/>
      <c r="J37" s="81"/>
      <c r="K37" s="81"/>
      <c r="L37" s="82"/>
    </row>
    <row r="38" spans="2:12" ht="18" customHeight="1" x14ac:dyDescent="0.15">
      <c r="B38" s="156">
        <v>26</v>
      </c>
      <c r="C38" s="140"/>
      <c r="D38" s="140"/>
      <c r="E38" s="81"/>
      <c r="F38" s="157"/>
      <c r="G38" s="161"/>
      <c r="H38" s="140"/>
      <c r="I38" s="81"/>
      <c r="J38" s="81"/>
      <c r="K38" s="81"/>
      <c r="L38" s="82"/>
    </row>
    <row r="39" spans="2:12" ht="18" customHeight="1" x14ac:dyDescent="0.15">
      <c r="B39" s="156">
        <v>27</v>
      </c>
      <c r="C39" s="140"/>
      <c r="D39" s="140"/>
      <c r="E39" s="81"/>
      <c r="F39" s="157"/>
      <c r="G39" s="161"/>
      <c r="H39" s="140"/>
      <c r="I39" s="81"/>
      <c r="J39" s="81"/>
      <c r="K39" s="81"/>
      <c r="L39" s="82"/>
    </row>
    <row r="40" spans="2:12" ht="18" customHeight="1" x14ac:dyDescent="0.15">
      <c r="B40" s="156">
        <v>28</v>
      </c>
      <c r="C40" s="140"/>
      <c r="D40" s="140"/>
      <c r="E40" s="81"/>
      <c r="F40" s="157"/>
      <c r="G40" s="161"/>
      <c r="H40" s="140"/>
      <c r="I40" s="81"/>
      <c r="J40" s="81"/>
      <c r="K40" s="81"/>
      <c r="L40" s="82"/>
    </row>
    <row r="41" spans="2:12" ht="18" customHeight="1" x14ac:dyDescent="0.15">
      <c r="B41" s="152">
        <v>29</v>
      </c>
      <c r="C41" s="140"/>
      <c r="D41" s="140"/>
      <c r="E41" s="81"/>
      <c r="F41" s="157"/>
      <c r="G41" s="161"/>
      <c r="H41" s="140"/>
      <c r="I41" s="81"/>
      <c r="J41" s="81"/>
      <c r="K41" s="81"/>
      <c r="L41" s="82"/>
    </row>
    <row r="42" spans="2:12" ht="18" customHeight="1" x14ac:dyDescent="0.15">
      <c r="B42" s="156">
        <v>30</v>
      </c>
      <c r="C42" s="140"/>
      <c r="D42" s="140"/>
      <c r="E42" s="81"/>
      <c r="F42" s="157"/>
      <c r="G42" s="161"/>
      <c r="H42" s="140"/>
      <c r="I42" s="81"/>
      <c r="J42" s="81"/>
      <c r="K42" s="81"/>
      <c r="L42" s="82"/>
    </row>
    <row r="43" spans="2:12" ht="18" customHeight="1" x14ac:dyDescent="0.15">
      <c r="B43" s="156">
        <v>31</v>
      </c>
      <c r="C43" s="140"/>
      <c r="D43" s="140"/>
      <c r="E43" s="81"/>
      <c r="F43" s="157"/>
      <c r="G43" s="161"/>
      <c r="H43" s="140"/>
      <c r="I43" s="81"/>
      <c r="J43" s="81"/>
      <c r="K43" s="81"/>
      <c r="L43" s="82"/>
    </row>
    <row r="44" spans="2:12" ht="18" customHeight="1" x14ac:dyDescent="0.15">
      <c r="B44" s="156">
        <v>32</v>
      </c>
      <c r="C44" s="140"/>
      <c r="D44" s="140"/>
      <c r="E44" s="81"/>
      <c r="F44" s="157"/>
      <c r="G44" s="161"/>
      <c r="H44" s="140"/>
      <c r="I44" s="81"/>
      <c r="J44" s="81"/>
      <c r="K44" s="81"/>
      <c r="L44" s="82"/>
    </row>
    <row r="45" spans="2:12" ht="18" customHeight="1" x14ac:dyDescent="0.15">
      <c r="B45" s="152">
        <v>33</v>
      </c>
      <c r="C45" s="140"/>
      <c r="D45" s="140"/>
      <c r="E45" s="81"/>
      <c r="F45" s="157"/>
      <c r="G45" s="161"/>
      <c r="H45" s="140"/>
      <c r="I45" s="81"/>
      <c r="J45" s="81"/>
      <c r="K45" s="81"/>
      <c r="L45" s="82"/>
    </row>
    <row r="46" spans="2:12" ht="18" customHeight="1" x14ac:dyDescent="0.15">
      <c r="B46" s="156">
        <v>34</v>
      </c>
      <c r="C46" s="140"/>
      <c r="D46" s="140"/>
      <c r="E46" s="81"/>
      <c r="F46" s="157"/>
      <c r="G46" s="161"/>
      <c r="H46" s="140"/>
      <c r="I46" s="81"/>
      <c r="J46" s="81"/>
      <c r="K46" s="81"/>
      <c r="L46" s="82"/>
    </row>
    <row r="47" spans="2:12" ht="18" customHeight="1" x14ac:dyDescent="0.15">
      <c r="B47" s="156">
        <v>35</v>
      </c>
      <c r="C47" s="140"/>
      <c r="D47" s="140"/>
      <c r="E47" s="81"/>
      <c r="F47" s="157"/>
      <c r="G47" s="161"/>
      <c r="H47" s="140"/>
      <c r="I47" s="81"/>
      <c r="J47" s="81"/>
      <c r="K47" s="81"/>
      <c r="L47" s="82"/>
    </row>
    <row r="48" spans="2:12" ht="18" customHeight="1" x14ac:dyDescent="0.15">
      <c r="B48" s="156">
        <v>36</v>
      </c>
      <c r="C48" s="140"/>
      <c r="D48" s="140"/>
      <c r="E48" s="81"/>
      <c r="F48" s="157"/>
      <c r="G48" s="161"/>
      <c r="H48" s="140"/>
      <c r="I48" s="81"/>
      <c r="J48" s="81"/>
      <c r="K48" s="81"/>
      <c r="L48" s="82"/>
    </row>
    <row r="49" spans="2:16" ht="18" customHeight="1" x14ac:dyDescent="0.15">
      <c r="B49" s="152">
        <v>37</v>
      </c>
      <c r="C49" s="140"/>
      <c r="D49" s="140"/>
      <c r="E49" s="81"/>
      <c r="F49" s="157"/>
      <c r="G49" s="161"/>
      <c r="H49" s="140"/>
      <c r="I49" s="81"/>
      <c r="J49" s="81"/>
      <c r="K49" s="81"/>
      <c r="L49" s="82"/>
    </row>
    <row r="50" spans="2:16" ht="18" customHeight="1" x14ac:dyDescent="0.15">
      <c r="B50" s="156">
        <v>38</v>
      </c>
      <c r="C50" s="140"/>
      <c r="D50" s="140"/>
      <c r="E50" s="81"/>
      <c r="F50" s="157"/>
      <c r="G50" s="161"/>
      <c r="H50" s="140"/>
      <c r="I50" s="81"/>
      <c r="J50" s="81"/>
      <c r="K50" s="81"/>
      <c r="L50" s="82"/>
    </row>
    <row r="51" spans="2:16" ht="18" customHeight="1" x14ac:dyDescent="0.15">
      <c r="B51" s="156">
        <v>39</v>
      </c>
      <c r="C51" s="140"/>
      <c r="D51" s="140"/>
      <c r="E51" s="81"/>
      <c r="F51" s="157"/>
      <c r="G51" s="161"/>
      <c r="H51" s="140"/>
      <c r="I51" s="81"/>
      <c r="J51" s="81"/>
      <c r="K51" s="81"/>
      <c r="L51" s="82"/>
    </row>
    <row r="52" spans="2:16" ht="15.75" thickBot="1" x14ac:dyDescent="0.2">
      <c r="B52" s="158">
        <v>40</v>
      </c>
      <c r="C52" s="33"/>
      <c r="D52" s="33"/>
      <c r="E52" s="300"/>
      <c r="F52" s="136"/>
      <c r="G52" s="133"/>
      <c r="H52" s="33"/>
      <c r="I52" s="142"/>
      <c r="J52" s="142"/>
      <c r="K52" s="142"/>
      <c r="L52" s="143"/>
    </row>
    <row r="53" spans="2:16" s="164" customFormat="1" ht="11.25" x14ac:dyDescent="0.15">
      <c r="B53" s="163"/>
    </row>
    <row r="54" spans="2:16" s="164" customFormat="1" ht="11.25" x14ac:dyDescent="0.15">
      <c r="B54" s="163"/>
    </row>
    <row r="55" spans="2:16" s="164" customFormat="1" ht="11.25" x14ac:dyDescent="0.15">
      <c r="B55" s="163"/>
    </row>
    <row r="56" spans="2:16" s="164" customFormat="1" ht="70.5" customHeight="1" x14ac:dyDescent="0.25">
      <c r="B56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863"/>
      <c r="D56" s="863"/>
      <c r="E56" s="863"/>
      <c r="F56" s="863"/>
      <c r="G56" s="863"/>
      <c r="H56" s="863"/>
      <c r="I56" s="501"/>
      <c r="J56" s="501"/>
      <c r="K56" s="501"/>
      <c r="L56" s="501"/>
      <c r="M56" s="450"/>
      <c r="N56" s="450"/>
      <c r="O56" s="450"/>
      <c r="P56" s="450"/>
    </row>
    <row r="57" spans="2:16" s="164" customFormat="1" ht="11.25" x14ac:dyDescent="0.15">
      <c r="B57" s="163"/>
    </row>
    <row r="58" spans="2:16" s="164" customFormat="1" ht="11.25" x14ac:dyDescent="0.15">
      <c r="B58" s="163"/>
    </row>
    <row r="59" spans="2:16" s="164" customFormat="1" ht="11.25" x14ac:dyDescent="0.15">
      <c r="B59" s="163"/>
    </row>
    <row r="60" spans="2:16" s="164" customFormat="1" ht="11.25" x14ac:dyDescent="0.15">
      <c r="B60" s="163"/>
    </row>
    <row r="61" spans="2:16" s="6" customFormat="1" x14ac:dyDescent="0.15">
      <c r="B61" s="454"/>
    </row>
    <row r="62" spans="2:16" s="6" customFormat="1" x14ac:dyDescent="0.15">
      <c r="B62" s="454"/>
    </row>
    <row r="63" spans="2:16" s="6" customFormat="1" x14ac:dyDescent="0.15">
      <c r="B63" s="454"/>
    </row>
    <row r="64" spans="2:16" s="6" customFormat="1" x14ac:dyDescent="0.15">
      <c r="B64" s="454"/>
    </row>
    <row r="65" spans="2:2" s="6" customFormat="1" x14ac:dyDescent="0.15">
      <c r="B65" s="454"/>
    </row>
    <row r="66" spans="2:2" s="6" customFormat="1" x14ac:dyDescent="0.15">
      <c r="B66" s="454"/>
    </row>
    <row r="67" spans="2:2" s="6" customFormat="1" x14ac:dyDescent="0.15">
      <c r="B67" s="454"/>
    </row>
    <row r="68" spans="2:2" s="6" customFormat="1" x14ac:dyDescent="0.15">
      <c r="B68" s="454"/>
    </row>
    <row r="69" spans="2:2" s="6" customFormat="1" x14ac:dyDescent="0.15">
      <c r="B69" s="454"/>
    </row>
    <row r="70" spans="2:2" s="6" customFormat="1" x14ac:dyDescent="0.15">
      <c r="B70" s="454"/>
    </row>
    <row r="71" spans="2:2" s="6" customFormat="1" x14ac:dyDescent="0.15">
      <c r="B71" s="454"/>
    </row>
    <row r="72" spans="2:2" s="6" customFormat="1" x14ac:dyDescent="0.15">
      <c r="B72" s="454"/>
    </row>
    <row r="73" spans="2:2" s="6" customFormat="1" x14ac:dyDescent="0.15">
      <c r="B73" s="454"/>
    </row>
    <row r="74" spans="2:2" s="6" customFormat="1" x14ac:dyDescent="0.15">
      <c r="B74" s="454"/>
    </row>
    <row r="75" spans="2:2" s="6" customFormat="1" x14ac:dyDescent="0.15">
      <c r="B75" s="454"/>
    </row>
    <row r="76" spans="2:2" s="6" customFormat="1" x14ac:dyDescent="0.15">
      <c r="B76" s="454"/>
    </row>
    <row r="77" spans="2:2" s="6" customFormat="1" x14ac:dyDescent="0.15">
      <c r="B77" s="454"/>
    </row>
    <row r="78" spans="2:2" s="6" customFormat="1" x14ac:dyDescent="0.15">
      <c r="B78" s="454"/>
    </row>
    <row r="79" spans="2:2" s="6" customFormat="1" x14ac:dyDescent="0.15">
      <c r="B79" s="454"/>
    </row>
    <row r="80" spans="2:2" s="6" customFormat="1" x14ac:dyDescent="0.15">
      <c r="B80" s="454"/>
    </row>
  </sheetData>
  <mergeCells count="13">
    <mergeCell ref="B56:H56"/>
    <mergeCell ref="B4:L4"/>
    <mergeCell ref="B10:L10"/>
    <mergeCell ref="B11:B12"/>
    <mergeCell ref="C11:C12"/>
    <mergeCell ref="D11:D12"/>
    <mergeCell ref="E11:E12"/>
    <mergeCell ref="F11:F12"/>
    <mergeCell ref="G11:G12"/>
    <mergeCell ref="H11:H12"/>
    <mergeCell ref="J11:J12"/>
    <mergeCell ref="K11:K12"/>
    <mergeCell ref="L11:L12"/>
  </mergeCells>
  <hyperlinks>
    <hyperlink ref="A1" location="'Основная форма'!H162" display="вернуться к основной форме" xr:uid="{00000000-0004-0000-10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79998168889431442"/>
  </sheetPr>
  <dimension ref="A1:I7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3.75" style="538" customWidth="1"/>
    <col min="3" max="3" width="18.875" style="5" customWidth="1"/>
    <col min="4" max="4" width="31.625" style="5" customWidth="1"/>
    <col min="5" max="5" width="15.875" style="5" customWidth="1"/>
    <col min="6" max="6" width="17.75" style="5" customWidth="1"/>
    <col min="7" max="7" width="26.875" style="5" customWidth="1"/>
    <col min="8" max="8" width="9.25" style="5" customWidth="1"/>
    <col min="9" max="9" width="16.25" style="5" customWidth="1"/>
    <col min="10" max="16384" width="9" style="5"/>
  </cols>
  <sheetData>
    <row r="1" spans="1:9" x14ac:dyDescent="0.15">
      <c r="A1" s="541" t="s">
        <v>642</v>
      </c>
    </row>
    <row r="2" spans="1:9" ht="13.5" customHeight="1" x14ac:dyDescent="0.15">
      <c r="B2" s="5"/>
    </row>
    <row r="3" spans="1:9" ht="13.5" customHeight="1" x14ac:dyDescent="0.15">
      <c r="B3" s="5"/>
    </row>
    <row r="4" spans="1:9" ht="40.9" customHeight="1" x14ac:dyDescent="0.15">
      <c r="B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65"/>
      <c r="D4" s="865"/>
      <c r="E4" s="865"/>
      <c r="F4" s="865"/>
      <c r="G4" s="865"/>
      <c r="H4" s="865"/>
      <c r="I4" s="865"/>
    </row>
    <row r="5" spans="1:9" ht="15" customHeight="1" x14ac:dyDescent="0.15">
      <c r="C5" s="538"/>
      <c r="D5" s="538"/>
    </row>
    <row r="6" spans="1:9" ht="15" customHeight="1" x14ac:dyDescent="0.15">
      <c r="B6" s="5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I6" s="145"/>
    </row>
    <row r="7" spans="1:9" ht="15" customHeight="1" x14ac:dyDescent="0.15">
      <c r="B7" s="5"/>
      <c r="C7" s="13" t="str">
        <f>'Основная форма'!$F$10</f>
        <v>НОМЕР:</v>
      </c>
      <c r="D7" s="363" t="str">
        <f>'Основная форма'!$G$10</f>
        <v>ПКО-07-21</v>
      </c>
      <c r="I7" s="146"/>
    </row>
    <row r="8" spans="1:9" ht="27" customHeight="1" x14ac:dyDescent="0.15">
      <c r="B8" s="5"/>
      <c r="C8" s="476" t="str">
        <f>'Основная форма'!$F$11</f>
        <v>НАИМЕНОВАНИЕ УЧАСТНИКА:</v>
      </c>
      <c r="D8" s="363">
        <f>'Основная форма'!$G$11</f>
        <v>0</v>
      </c>
      <c r="I8" s="146"/>
    </row>
    <row r="9" spans="1:9" ht="17.25" customHeight="1" thickBot="1" x14ac:dyDescent="0.2">
      <c r="B9" s="882" t="s">
        <v>707</v>
      </c>
      <c r="C9" s="882"/>
      <c r="D9" s="882"/>
      <c r="E9" s="882"/>
      <c r="F9" s="882"/>
      <c r="G9" s="882"/>
      <c r="H9" s="882"/>
      <c r="I9" s="882"/>
    </row>
    <row r="10" spans="1:9" ht="30.75" customHeight="1" x14ac:dyDescent="0.15">
      <c r="B10" s="786" t="s">
        <v>260</v>
      </c>
      <c r="C10" s="880" t="s">
        <v>706</v>
      </c>
      <c r="D10" s="866" t="s">
        <v>703</v>
      </c>
      <c r="E10" s="866" t="s">
        <v>701</v>
      </c>
      <c r="F10" s="866" t="s">
        <v>267</v>
      </c>
      <c r="G10" s="866" t="s">
        <v>702</v>
      </c>
      <c r="H10" s="981" t="s">
        <v>704</v>
      </c>
      <c r="I10" s="876" t="s">
        <v>271</v>
      </c>
    </row>
    <row r="11" spans="1:9" ht="30.75" customHeight="1" thickBot="1" x14ac:dyDescent="0.2">
      <c r="B11" s="878"/>
      <c r="C11" s="881"/>
      <c r="D11" s="873"/>
      <c r="E11" s="873"/>
      <c r="F11" s="873"/>
      <c r="G11" s="873"/>
      <c r="H11" s="982"/>
      <c r="I11" s="877"/>
    </row>
    <row r="12" spans="1:9" ht="18" customHeight="1" thickTop="1" x14ac:dyDescent="0.15">
      <c r="B12" s="152">
        <v>1</v>
      </c>
      <c r="C12" s="153"/>
      <c r="D12" s="153"/>
      <c r="E12" s="153"/>
      <c r="F12" s="543"/>
      <c r="G12" s="80"/>
      <c r="H12" s="80"/>
      <c r="I12" s="155"/>
    </row>
    <row r="13" spans="1:9" ht="18" customHeight="1" x14ac:dyDescent="0.15">
      <c r="B13" s="156">
        <v>2</v>
      </c>
      <c r="C13" s="140"/>
      <c r="D13" s="140"/>
      <c r="E13" s="140"/>
      <c r="F13" s="544"/>
      <c r="G13" s="81"/>
      <c r="H13" s="81"/>
      <c r="I13" s="82"/>
    </row>
    <row r="14" spans="1:9" ht="18" customHeight="1" x14ac:dyDescent="0.15">
      <c r="B14" s="156">
        <v>3</v>
      </c>
      <c r="C14" s="140"/>
      <c r="D14" s="140"/>
      <c r="E14" s="140"/>
      <c r="F14" s="544"/>
      <c r="G14" s="81"/>
      <c r="H14" s="81"/>
      <c r="I14" s="82"/>
    </row>
    <row r="15" spans="1:9" ht="18" customHeight="1" x14ac:dyDescent="0.15">
      <c r="B15" s="156">
        <v>4</v>
      </c>
      <c r="C15" s="140"/>
      <c r="D15" s="140"/>
      <c r="E15" s="140"/>
      <c r="F15" s="544"/>
      <c r="G15" s="81"/>
      <c r="H15" s="81"/>
      <c r="I15" s="82"/>
    </row>
    <row r="16" spans="1:9" ht="18" customHeight="1" x14ac:dyDescent="0.15">
      <c r="B16" s="152">
        <v>5</v>
      </c>
      <c r="C16" s="140"/>
      <c r="D16" s="140"/>
      <c r="E16" s="140"/>
      <c r="F16" s="544"/>
      <c r="G16" s="81"/>
      <c r="H16" s="81"/>
      <c r="I16" s="82"/>
    </row>
    <row r="17" spans="2:9" ht="18" customHeight="1" x14ac:dyDescent="0.15">
      <c r="B17" s="156">
        <v>6</v>
      </c>
      <c r="C17" s="140"/>
      <c r="D17" s="140"/>
      <c r="E17" s="140"/>
      <c r="F17" s="544"/>
      <c r="G17" s="81"/>
      <c r="H17" s="81"/>
      <c r="I17" s="82"/>
    </row>
    <row r="18" spans="2:9" ht="18" customHeight="1" x14ac:dyDescent="0.15">
      <c r="B18" s="156">
        <v>7</v>
      </c>
      <c r="C18" s="140"/>
      <c r="D18" s="140"/>
      <c r="E18" s="140"/>
      <c r="F18" s="544"/>
      <c r="G18" s="81"/>
      <c r="H18" s="81"/>
      <c r="I18" s="82"/>
    </row>
    <row r="19" spans="2:9" ht="18" customHeight="1" x14ac:dyDescent="0.15">
      <c r="B19" s="156">
        <v>8</v>
      </c>
      <c r="C19" s="140"/>
      <c r="D19" s="140"/>
      <c r="E19" s="140"/>
      <c r="F19" s="544"/>
      <c r="G19" s="81"/>
      <c r="H19" s="81"/>
      <c r="I19" s="82"/>
    </row>
    <row r="20" spans="2:9" ht="18" customHeight="1" x14ac:dyDescent="0.15">
      <c r="B20" s="152">
        <v>9</v>
      </c>
      <c r="C20" s="140"/>
      <c r="D20" s="140"/>
      <c r="E20" s="140"/>
      <c r="F20" s="544"/>
      <c r="G20" s="81"/>
      <c r="H20" s="81"/>
      <c r="I20" s="82"/>
    </row>
    <row r="21" spans="2:9" ht="18" customHeight="1" x14ac:dyDescent="0.15">
      <c r="B21" s="156">
        <v>10</v>
      </c>
      <c r="C21" s="140"/>
      <c r="D21" s="140"/>
      <c r="E21" s="140"/>
      <c r="F21" s="544"/>
      <c r="G21" s="81"/>
      <c r="H21" s="81"/>
      <c r="I21" s="82"/>
    </row>
    <row r="22" spans="2:9" ht="18" customHeight="1" x14ac:dyDescent="0.15">
      <c r="B22" s="156">
        <v>11</v>
      </c>
      <c r="C22" s="140"/>
      <c r="D22" s="140"/>
      <c r="E22" s="140"/>
      <c r="F22" s="544"/>
      <c r="G22" s="81"/>
      <c r="H22" s="81"/>
      <c r="I22" s="82"/>
    </row>
    <row r="23" spans="2:9" ht="18" customHeight="1" x14ac:dyDescent="0.15">
      <c r="B23" s="156">
        <v>12</v>
      </c>
      <c r="C23" s="140"/>
      <c r="D23" s="140"/>
      <c r="E23" s="140"/>
      <c r="F23" s="544"/>
      <c r="G23" s="81"/>
      <c r="H23" s="81"/>
      <c r="I23" s="82"/>
    </row>
    <row r="24" spans="2:9" ht="18" customHeight="1" x14ac:dyDescent="0.15">
      <c r="B24" s="152">
        <v>13</v>
      </c>
      <c r="C24" s="140"/>
      <c r="D24" s="140"/>
      <c r="E24" s="140"/>
      <c r="F24" s="544"/>
      <c r="G24" s="81"/>
      <c r="H24" s="81"/>
      <c r="I24" s="82"/>
    </row>
    <row r="25" spans="2:9" ht="18" customHeight="1" x14ac:dyDescent="0.15">
      <c r="B25" s="156">
        <v>14</v>
      </c>
      <c r="C25" s="140"/>
      <c r="D25" s="140"/>
      <c r="E25" s="140"/>
      <c r="F25" s="544"/>
      <c r="G25" s="81"/>
      <c r="H25" s="81"/>
      <c r="I25" s="82"/>
    </row>
    <row r="26" spans="2:9" ht="18" customHeight="1" x14ac:dyDescent="0.15">
      <c r="B26" s="156">
        <v>15</v>
      </c>
      <c r="C26" s="140"/>
      <c r="D26" s="140"/>
      <c r="E26" s="140"/>
      <c r="F26" s="544"/>
      <c r="G26" s="81"/>
      <c r="H26" s="81"/>
      <c r="I26" s="82"/>
    </row>
    <row r="27" spans="2:9" ht="18" customHeight="1" x14ac:dyDescent="0.15">
      <c r="B27" s="156">
        <v>16</v>
      </c>
      <c r="C27" s="140"/>
      <c r="D27" s="140"/>
      <c r="E27" s="140"/>
      <c r="F27" s="544"/>
      <c r="G27" s="81"/>
      <c r="H27" s="81"/>
      <c r="I27" s="82"/>
    </row>
    <row r="28" spans="2:9" ht="18" customHeight="1" x14ac:dyDescent="0.15">
      <c r="B28" s="152">
        <v>17</v>
      </c>
      <c r="C28" s="140"/>
      <c r="D28" s="140"/>
      <c r="E28" s="140"/>
      <c r="F28" s="544"/>
      <c r="G28" s="81"/>
      <c r="H28" s="81"/>
      <c r="I28" s="82"/>
    </row>
    <row r="29" spans="2:9" ht="18" customHeight="1" x14ac:dyDescent="0.15">
      <c r="B29" s="156">
        <v>18</v>
      </c>
      <c r="C29" s="140"/>
      <c r="D29" s="140"/>
      <c r="E29" s="140"/>
      <c r="F29" s="544"/>
      <c r="G29" s="81"/>
      <c r="H29" s="81"/>
      <c r="I29" s="82"/>
    </row>
    <row r="30" spans="2:9" ht="18" customHeight="1" x14ac:dyDescent="0.15">
      <c r="B30" s="156">
        <v>19</v>
      </c>
      <c r="C30" s="140"/>
      <c r="D30" s="140"/>
      <c r="E30" s="140"/>
      <c r="F30" s="544"/>
      <c r="G30" s="81"/>
      <c r="H30" s="81"/>
      <c r="I30" s="82"/>
    </row>
    <row r="31" spans="2:9" ht="18" customHeight="1" x14ac:dyDescent="0.15">
      <c r="B31" s="156">
        <v>20</v>
      </c>
      <c r="C31" s="140"/>
      <c r="D31" s="140"/>
      <c r="E31" s="140"/>
      <c r="F31" s="544"/>
      <c r="G31" s="81"/>
      <c r="H31" s="81"/>
      <c r="I31" s="82"/>
    </row>
    <row r="32" spans="2:9" ht="18" customHeight="1" x14ac:dyDescent="0.15">
      <c r="B32" s="152">
        <v>21</v>
      </c>
      <c r="C32" s="140"/>
      <c r="D32" s="140"/>
      <c r="E32" s="140"/>
      <c r="F32" s="544"/>
      <c r="G32" s="81"/>
      <c r="H32" s="81"/>
      <c r="I32" s="82"/>
    </row>
    <row r="33" spans="2:9" ht="18" customHeight="1" x14ac:dyDescent="0.15">
      <c r="B33" s="156">
        <v>22</v>
      </c>
      <c r="C33" s="140"/>
      <c r="D33" s="140"/>
      <c r="E33" s="140"/>
      <c r="F33" s="544"/>
      <c r="G33" s="81"/>
      <c r="H33" s="81"/>
      <c r="I33" s="82"/>
    </row>
    <row r="34" spans="2:9" ht="18" customHeight="1" x14ac:dyDescent="0.15">
      <c r="B34" s="156">
        <v>23</v>
      </c>
      <c r="C34" s="140"/>
      <c r="D34" s="140"/>
      <c r="E34" s="140"/>
      <c r="F34" s="544"/>
      <c r="G34" s="81"/>
      <c r="H34" s="81"/>
      <c r="I34" s="82"/>
    </row>
    <row r="35" spans="2:9" ht="18" customHeight="1" x14ac:dyDescent="0.15">
      <c r="B35" s="156">
        <v>24</v>
      </c>
      <c r="C35" s="140"/>
      <c r="D35" s="140"/>
      <c r="E35" s="140"/>
      <c r="F35" s="544"/>
      <c r="G35" s="81"/>
      <c r="H35" s="81"/>
      <c r="I35" s="82"/>
    </row>
    <row r="36" spans="2:9" ht="18" customHeight="1" x14ac:dyDescent="0.15">
      <c r="B36" s="152">
        <v>25</v>
      </c>
      <c r="C36" s="140"/>
      <c r="D36" s="140"/>
      <c r="E36" s="140"/>
      <c r="F36" s="544"/>
      <c r="G36" s="81"/>
      <c r="H36" s="81"/>
      <c r="I36" s="82"/>
    </row>
    <row r="37" spans="2:9" ht="18" customHeight="1" x14ac:dyDescent="0.15">
      <c r="B37" s="156">
        <v>26</v>
      </c>
      <c r="C37" s="140"/>
      <c r="D37" s="140"/>
      <c r="E37" s="140"/>
      <c r="F37" s="544"/>
      <c r="G37" s="81"/>
      <c r="H37" s="81"/>
      <c r="I37" s="82"/>
    </row>
    <row r="38" spans="2:9" ht="18" customHeight="1" x14ac:dyDescent="0.15">
      <c r="B38" s="156">
        <v>27</v>
      </c>
      <c r="C38" s="140"/>
      <c r="D38" s="140"/>
      <c r="E38" s="140"/>
      <c r="F38" s="544"/>
      <c r="G38" s="81"/>
      <c r="H38" s="81"/>
      <c r="I38" s="82"/>
    </row>
    <row r="39" spans="2:9" ht="18" customHeight="1" x14ac:dyDescent="0.15">
      <c r="B39" s="156">
        <v>28</v>
      </c>
      <c r="C39" s="140"/>
      <c r="D39" s="140"/>
      <c r="E39" s="140"/>
      <c r="F39" s="544"/>
      <c r="G39" s="81"/>
      <c r="H39" s="81"/>
      <c r="I39" s="82"/>
    </row>
    <row r="40" spans="2:9" ht="18" customHeight="1" x14ac:dyDescent="0.15">
      <c r="B40" s="152">
        <v>29</v>
      </c>
      <c r="C40" s="140"/>
      <c r="D40" s="140"/>
      <c r="E40" s="140"/>
      <c r="F40" s="544"/>
      <c r="G40" s="81"/>
      <c r="H40" s="81"/>
      <c r="I40" s="82"/>
    </row>
    <row r="41" spans="2:9" ht="18" customHeight="1" x14ac:dyDescent="0.15">
      <c r="B41" s="156">
        <v>30</v>
      </c>
      <c r="C41" s="140"/>
      <c r="D41" s="140"/>
      <c r="E41" s="140"/>
      <c r="F41" s="544"/>
      <c r="G41" s="81"/>
      <c r="H41" s="81"/>
      <c r="I41" s="82"/>
    </row>
    <row r="42" spans="2:9" ht="18" customHeight="1" x14ac:dyDescent="0.15">
      <c r="B42" s="156">
        <v>31</v>
      </c>
      <c r="C42" s="140"/>
      <c r="D42" s="140"/>
      <c r="E42" s="140"/>
      <c r="F42" s="544"/>
      <c r="G42" s="81"/>
      <c r="H42" s="81"/>
      <c r="I42" s="82"/>
    </row>
    <row r="43" spans="2:9" ht="18" customHeight="1" x14ac:dyDescent="0.15">
      <c r="B43" s="156">
        <v>32</v>
      </c>
      <c r="C43" s="140"/>
      <c r="D43" s="140"/>
      <c r="E43" s="140"/>
      <c r="F43" s="544"/>
      <c r="G43" s="81"/>
      <c r="H43" s="81"/>
      <c r="I43" s="82"/>
    </row>
    <row r="44" spans="2:9" ht="18" customHeight="1" x14ac:dyDescent="0.15">
      <c r="B44" s="152">
        <v>33</v>
      </c>
      <c r="C44" s="140"/>
      <c r="D44" s="140"/>
      <c r="E44" s="140"/>
      <c r="F44" s="544"/>
      <c r="G44" s="81"/>
      <c r="H44" s="81"/>
      <c r="I44" s="82"/>
    </row>
    <row r="45" spans="2:9" ht="18" customHeight="1" x14ac:dyDescent="0.15">
      <c r="B45" s="156">
        <v>34</v>
      </c>
      <c r="C45" s="140"/>
      <c r="D45" s="140"/>
      <c r="E45" s="140"/>
      <c r="F45" s="544"/>
      <c r="G45" s="81"/>
      <c r="H45" s="81"/>
      <c r="I45" s="82"/>
    </row>
    <row r="46" spans="2:9" ht="18" customHeight="1" x14ac:dyDescent="0.15">
      <c r="B46" s="156">
        <v>35</v>
      </c>
      <c r="C46" s="140"/>
      <c r="D46" s="140"/>
      <c r="E46" s="140"/>
      <c r="F46" s="544"/>
      <c r="G46" s="81"/>
      <c r="H46" s="81"/>
      <c r="I46" s="82"/>
    </row>
    <row r="47" spans="2:9" ht="18" customHeight="1" x14ac:dyDescent="0.15">
      <c r="B47" s="156">
        <v>36</v>
      </c>
      <c r="C47" s="140"/>
      <c r="D47" s="140"/>
      <c r="E47" s="140"/>
      <c r="F47" s="544"/>
      <c r="G47" s="81"/>
      <c r="H47" s="81"/>
      <c r="I47" s="82"/>
    </row>
    <row r="48" spans="2:9" ht="18" customHeight="1" x14ac:dyDescent="0.15">
      <c r="B48" s="152">
        <v>37</v>
      </c>
      <c r="C48" s="140"/>
      <c r="D48" s="140"/>
      <c r="E48" s="140"/>
      <c r="F48" s="544"/>
      <c r="G48" s="81"/>
      <c r="H48" s="81"/>
      <c r="I48" s="82"/>
    </row>
    <row r="49" spans="2:9" ht="18" customHeight="1" x14ac:dyDescent="0.15">
      <c r="B49" s="156">
        <v>38</v>
      </c>
      <c r="C49" s="140"/>
      <c r="D49" s="140"/>
      <c r="E49" s="140"/>
      <c r="F49" s="544"/>
      <c r="G49" s="81"/>
      <c r="H49" s="81"/>
      <c r="I49" s="82"/>
    </row>
    <row r="50" spans="2:9" ht="18" customHeight="1" x14ac:dyDescent="0.15">
      <c r="B50" s="156">
        <v>39</v>
      </c>
      <c r="C50" s="140"/>
      <c r="D50" s="140"/>
      <c r="E50" s="140"/>
      <c r="F50" s="544"/>
      <c r="G50" s="81"/>
      <c r="H50" s="81"/>
      <c r="I50" s="82"/>
    </row>
    <row r="51" spans="2:9" ht="15.75" thickBot="1" x14ac:dyDescent="0.2">
      <c r="B51" s="158">
        <v>40</v>
      </c>
      <c r="C51" s="33"/>
      <c r="D51" s="33"/>
      <c r="E51" s="33"/>
      <c r="F51" s="545"/>
      <c r="G51" s="300"/>
      <c r="H51" s="142"/>
      <c r="I51" s="143"/>
    </row>
    <row r="52" spans="2:9" s="164" customFormat="1" ht="11.25" x14ac:dyDescent="0.15">
      <c r="B52" s="163"/>
    </row>
    <row r="53" spans="2:9" s="164" customFormat="1" ht="11.25" x14ac:dyDescent="0.15">
      <c r="B53" s="163"/>
    </row>
    <row r="54" spans="2:9" s="164" customFormat="1" ht="80.25" customHeight="1" x14ac:dyDescent="0.25">
      <c r="B54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4" s="863"/>
      <c r="D54" s="863"/>
      <c r="E54" s="863"/>
      <c r="F54" s="863"/>
      <c r="G54" s="863"/>
      <c r="H54" s="863"/>
      <c r="I54" s="863"/>
    </row>
    <row r="55" spans="2:9" s="164" customFormat="1" ht="11.25" x14ac:dyDescent="0.15">
      <c r="B55" s="163"/>
    </row>
    <row r="56" spans="2:9" s="164" customFormat="1" ht="11.25" x14ac:dyDescent="0.15">
      <c r="B56" s="163"/>
    </row>
    <row r="57" spans="2:9" s="164" customFormat="1" ht="11.25" x14ac:dyDescent="0.15">
      <c r="B57" s="163"/>
    </row>
    <row r="58" spans="2:9" s="164" customFormat="1" ht="11.25" x14ac:dyDescent="0.15">
      <c r="B58" s="163"/>
    </row>
    <row r="59" spans="2:9" s="6" customFormat="1" x14ac:dyDescent="0.15">
      <c r="B59" s="536"/>
    </row>
    <row r="60" spans="2:9" s="6" customFormat="1" x14ac:dyDescent="0.15">
      <c r="B60" s="536"/>
    </row>
    <row r="61" spans="2:9" s="6" customFormat="1" x14ac:dyDescent="0.15">
      <c r="B61" s="536"/>
    </row>
    <row r="62" spans="2:9" s="6" customFormat="1" x14ac:dyDescent="0.15">
      <c r="B62" s="536"/>
    </row>
    <row r="63" spans="2:9" s="6" customFormat="1" x14ac:dyDescent="0.15">
      <c r="B63" s="536"/>
    </row>
    <row r="64" spans="2:9" s="6" customFormat="1" x14ac:dyDescent="0.15">
      <c r="B64" s="536"/>
    </row>
    <row r="65" spans="2:2" s="6" customFormat="1" x14ac:dyDescent="0.15">
      <c r="B65" s="536"/>
    </row>
    <row r="66" spans="2:2" s="6" customFormat="1" x14ac:dyDescent="0.15">
      <c r="B66" s="536"/>
    </row>
    <row r="67" spans="2:2" s="6" customFormat="1" x14ac:dyDescent="0.15">
      <c r="B67" s="536"/>
    </row>
    <row r="68" spans="2:2" s="6" customFormat="1" x14ac:dyDescent="0.15">
      <c r="B68" s="536"/>
    </row>
    <row r="69" spans="2:2" s="6" customFormat="1" x14ac:dyDescent="0.15">
      <c r="B69" s="536"/>
    </row>
    <row r="70" spans="2:2" s="6" customFormat="1" x14ac:dyDescent="0.15">
      <c r="B70" s="536"/>
    </row>
    <row r="71" spans="2:2" s="6" customFormat="1" x14ac:dyDescent="0.15">
      <c r="B71" s="536"/>
    </row>
    <row r="72" spans="2:2" s="6" customFormat="1" x14ac:dyDescent="0.15">
      <c r="B72" s="536"/>
    </row>
    <row r="73" spans="2:2" s="6" customFormat="1" x14ac:dyDescent="0.15">
      <c r="B73" s="536"/>
    </row>
    <row r="74" spans="2:2" s="6" customFormat="1" x14ac:dyDescent="0.15">
      <c r="B74" s="536"/>
    </row>
    <row r="75" spans="2:2" s="6" customFormat="1" x14ac:dyDescent="0.15">
      <c r="B75" s="536"/>
    </row>
    <row r="76" spans="2:2" s="6" customFormat="1" x14ac:dyDescent="0.15">
      <c r="B76" s="536"/>
    </row>
    <row r="77" spans="2:2" s="6" customFormat="1" x14ac:dyDescent="0.15">
      <c r="B77" s="536"/>
    </row>
    <row r="78" spans="2:2" s="6" customFormat="1" x14ac:dyDescent="0.15">
      <c r="B78" s="536"/>
    </row>
  </sheetData>
  <mergeCells count="11">
    <mergeCell ref="I10:I11"/>
    <mergeCell ref="B54:I54"/>
    <mergeCell ref="B4:I4"/>
    <mergeCell ref="B9:I9"/>
    <mergeCell ref="B10:B11"/>
    <mergeCell ref="C10:C11"/>
    <mergeCell ref="D10:D11"/>
    <mergeCell ref="E10:E11"/>
    <mergeCell ref="F10:F11"/>
    <mergeCell ref="G10:G11"/>
    <mergeCell ref="H10:H11"/>
  </mergeCells>
  <hyperlinks>
    <hyperlink ref="A1" location="'Основная форма'!H163" display="вернуться к основной форме" xr:uid="{00000000-0004-0000-11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0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7">
    <tabColor theme="9" tint="0.79998168889431442"/>
    <pageSetUpPr fitToPage="1"/>
  </sheetPr>
  <dimension ref="A1:S4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 x14ac:dyDescent="0.15"/>
  <cols>
    <col min="1" max="1" width="2" style="5" customWidth="1"/>
    <col min="2" max="2" width="4.25" style="5" bestFit="1" customWidth="1"/>
    <col min="3" max="3" width="31.75" style="5" customWidth="1"/>
    <col min="4" max="7" width="14.5" style="5" customWidth="1"/>
    <col min="8" max="8" width="14.75" style="5" customWidth="1"/>
    <col min="9" max="9" width="23.875" style="5" customWidth="1"/>
    <col min="10" max="10" width="14.75" style="5" customWidth="1"/>
    <col min="11" max="11" width="18.375" style="5" customWidth="1"/>
    <col min="12" max="12" width="22.375" style="5" customWidth="1"/>
    <col min="13" max="16384" width="9" style="5"/>
  </cols>
  <sheetData>
    <row r="1" spans="1:14" ht="13.5" customHeight="1" x14ac:dyDescent="0.15">
      <c r="A1" s="541" t="s">
        <v>642</v>
      </c>
    </row>
    <row r="4" spans="1:14" ht="15.75" customHeight="1" x14ac:dyDescent="0.15">
      <c r="B4" s="864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64"/>
      <c r="D4" s="864"/>
      <c r="E4" s="864"/>
      <c r="F4" s="864"/>
      <c r="G4" s="864"/>
      <c r="H4" s="864"/>
      <c r="I4" s="864"/>
      <c r="J4" s="864"/>
      <c r="K4" s="864"/>
      <c r="L4" s="864"/>
    </row>
    <row r="5" spans="1:14" ht="28.9" customHeight="1" x14ac:dyDescent="0.15">
      <c r="B5" s="365"/>
      <c r="C5" s="365"/>
      <c r="D5" s="365"/>
      <c r="E5" s="365"/>
      <c r="F5" s="548"/>
      <c r="G5" s="365"/>
      <c r="H5" s="365"/>
      <c r="I5" s="548"/>
      <c r="J5" s="548"/>
      <c r="K5" s="365"/>
      <c r="L5" s="365"/>
    </row>
    <row r="6" spans="1:14" ht="14.45" customHeight="1" x14ac:dyDescent="0.15">
      <c r="B6" s="365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365"/>
      <c r="F6" s="548"/>
      <c r="G6" s="365"/>
      <c r="H6" s="365"/>
      <c r="I6" s="548"/>
      <c r="J6" s="548"/>
      <c r="K6" s="365"/>
      <c r="L6" s="365"/>
    </row>
    <row r="7" spans="1:14" ht="15" customHeight="1" x14ac:dyDescent="0.15">
      <c r="B7" s="315"/>
      <c r="C7" s="13" t="str">
        <f>'Основная форма'!$F$10</f>
        <v>НОМЕР:</v>
      </c>
      <c r="D7" s="363" t="str">
        <f>'Основная форма'!$G$10</f>
        <v>ПКО-07-21</v>
      </c>
      <c r="E7" s="315"/>
      <c r="F7" s="549"/>
      <c r="G7" s="315"/>
      <c r="H7" s="315"/>
      <c r="I7" s="549"/>
      <c r="J7" s="549"/>
      <c r="K7" s="315"/>
      <c r="L7" s="145"/>
    </row>
    <row r="8" spans="1:14" ht="17.45" customHeight="1" x14ac:dyDescent="0.15">
      <c r="B8" s="465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5"/>
      <c r="F8" s="549"/>
      <c r="G8" s="465"/>
      <c r="H8" s="465"/>
      <c r="I8" s="549"/>
      <c r="J8" s="549"/>
      <c r="K8" s="465"/>
      <c r="L8" s="145"/>
    </row>
    <row r="9" spans="1:14" ht="15" customHeight="1" x14ac:dyDescent="0.15">
      <c r="L9" s="146"/>
    </row>
    <row r="10" spans="1:14" ht="17.25" customHeight="1" thickBot="1" x14ac:dyDescent="0.2">
      <c r="B10" s="879" t="s">
        <v>732</v>
      </c>
      <c r="C10" s="879"/>
      <c r="D10" s="879"/>
      <c r="E10" s="879"/>
      <c r="F10" s="879"/>
      <c r="G10" s="879"/>
      <c r="H10" s="879"/>
      <c r="I10" s="879"/>
      <c r="J10" s="879"/>
      <c r="K10" s="879"/>
      <c r="L10" s="879"/>
    </row>
    <row r="11" spans="1:14" ht="17.25" customHeight="1" x14ac:dyDescent="0.15">
      <c r="B11" s="500" t="s">
        <v>260</v>
      </c>
      <c r="C11" s="973" t="s">
        <v>376</v>
      </c>
      <c r="D11" s="973" t="s">
        <v>377</v>
      </c>
      <c r="E11" s="973" t="s">
        <v>369</v>
      </c>
      <c r="F11" s="973" t="s">
        <v>716</v>
      </c>
      <c r="G11" s="973" t="s">
        <v>718</v>
      </c>
      <c r="H11" s="973" t="s">
        <v>719</v>
      </c>
      <c r="I11" s="973" t="s">
        <v>734</v>
      </c>
      <c r="J11" s="973" t="s">
        <v>717</v>
      </c>
      <c r="K11" s="986" t="s">
        <v>262</v>
      </c>
      <c r="L11" s="988" t="s">
        <v>271</v>
      </c>
    </row>
    <row r="12" spans="1:14" ht="45" customHeight="1" thickBot="1" x14ac:dyDescent="0.2">
      <c r="B12" s="166"/>
      <c r="C12" s="974"/>
      <c r="D12" s="974"/>
      <c r="E12" s="974"/>
      <c r="F12" s="974"/>
      <c r="G12" s="974"/>
      <c r="H12" s="974"/>
      <c r="I12" s="974"/>
      <c r="J12" s="974"/>
      <c r="K12" s="987"/>
      <c r="L12" s="989"/>
    </row>
    <row r="13" spans="1:14" ht="13.5" customHeight="1" thickTop="1" x14ac:dyDescent="0.15">
      <c r="B13" s="167">
        <v>1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9"/>
      <c r="N13" s="581"/>
    </row>
    <row r="14" spans="1:14" ht="13.5" customHeight="1" x14ac:dyDescent="0.15">
      <c r="B14" s="170">
        <v>2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2"/>
    </row>
    <row r="15" spans="1:14" ht="13.5" customHeight="1" x14ac:dyDescent="0.15">
      <c r="B15" s="170">
        <v>3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2"/>
    </row>
    <row r="16" spans="1:14" ht="13.5" customHeight="1" x14ac:dyDescent="0.15">
      <c r="B16" s="167">
        <v>4</v>
      </c>
      <c r="C16" s="171"/>
      <c r="D16" s="171"/>
      <c r="E16" s="171"/>
      <c r="F16" s="171"/>
      <c r="G16" s="171"/>
      <c r="H16" s="81"/>
      <c r="I16" s="140"/>
      <c r="J16" s="140"/>
      <c r="K16" s="171"/>
      <c r="L16" s="172"/>
    </row>
    <row r="17" spans="2:12" ht="13.5" customHeight="1" x14ac:dyDescent="0.15">
      <c r="B17" s="170">
        <v>5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2"/>
    </row>
    <row r="18" spans="2:12" ht="13.5" customHeight="1" x14ac:dyDescent="0.15">
      <c r="B18" s="170">
        <v>6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2"/>
    </row>
    <row r="19" spans="2:12" ht="13.5" customHeight="1" x14ac:dyDescent="0.15">
      <c r="B19" s="167">
        <v>7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2"/>
    </row>
    <row r="20" spans="2:12" ht="13.5" customHeight="1" x14ac:dyDescent="0.15">
      <c r="B20" s="170">
        <v>8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2"/>
    </row>
    <row r="21" spans="2:12" ht="13.5" customHeight="1" x14ac:dyDescent="0.15">
      <c r="B21" s="170">
        <v>9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2"/>
    </row>
    <row r="22" spans="2:12" ht="13.5" customHeight="1" x14ac:dyDescent="0.15">
      <c r="B22" s="167">
        <v>10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2:12" ht="13.5" customHeight="1" x14ac:dyDescent="0.15">
      <c r="B23" s="170">
        <v>11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2"/>
    </row>
    <row r="24" spans="2:12" ht="13.5" customHeight="1" x14ac:dyDescent="0.15">
      <c r="B24" s="170">
        <v>12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2"/>
    </row>
    <row r="25" spans="2:12" ht="13.5" customHeight="1" x14ac:dyDescent="0.15">
      <c r="B25" s="167">
        <v>13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2"/>
    </row>
    <row r="26" spans="2:12" ht="13.5" customHeight="1" x14ac:dyDescent="0.15">
      <c r="B26" s="170">
        <v>14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2"/>
    </row>
    <row r="27" spans="2:12" ht="13.5" customHeight="1" x14ac:dyDescent="0.15">
      <c r="B27" s="170">
        <v>15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2"/>
    </row>
    <row r="28" spans="2:12" ht="13.5" customHeight="1" x14ac:dyDescent="0.15">
      <c r="B28" s="167">
        <v>16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2:12" ht="13.5" customHeight="1" x14ac:dyDescent="0.15">
      <c r="B29" s="170">
        <v>17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2"/>
    </row>
    <row r="30" spans="2:12" ht="13.5" customHeight="1" x14ac:dyDescent="0.15">
      <c r="B30" s="170">
        <v>18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2"/>
    </row>
    <row r="31" spans="2:12" ht="13.5" customHeight="1" x14ac:dyDescent="0.15">
      <c r="B31" s="167">
        <v>19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2"/>
    </row>
    <row r="32" spans="2:12" ht="13.5" customHeight="1" x14ac:dyDescent="0.15">
      <c r="B32" s="170">
        <v>20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2"/>
    </row>
    <row r="33" spans="2:19" ht="13.5" customHeight="1" x14ac:dyDescent="0.15">
      <c r="B33" s="170">
        <v>21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2"/>
    </row>
    <row r="34" spans="2:19" ht="13.5" customHeight="1" x14ac:dyDescent="0.15">
      <c r="B34" s="167">
        <v>22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2"/>
    </row>
    <row r="35" spans="2:19" ht="13.5" customHeight="1" x14ac:dyDescent="0.15">
      <c r="B35" s="167">
        <v>23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2"/>
    </row>
    <row r="36" spans="2:19" ht="13.5" customHeight="1" x14ac:dyDescent="0.15">
      <c r="B36" s="170">
        <v>24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2"/>
    </row>
    <row r="37" spans="2:19" ht="13.5" customHeight="1" x14ac:dyDescent="0.15">
      <c r="B37" s="170">
        <v>25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2"/>
    </row>
    <row r="38" spans="2:19" ht="13.5" customHeight="1" x14ac:dyDescent="0.15">
      <c r="B38" s="167">
        <v>26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2"/>
    </row>
    <row r="39" spans="2:19" ht="13.5" customHeight="1" x14ac:dyDescent="0.15">
      <c r="B39" s="167">
        <v>27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2"/>
    </row>
    <row r="40" spans="2:19" ht="13.5" customHeight="1" x14ac:dyDescent="0.15">
      <c r="B40" s="170">
        <v>28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2"/>
    </row>
    <row r="41" spans="2:19" ht="13.5" customHeight="1" x14ac:dyDescent="0.15">
      <c r="B41" s="170">
        <v>29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2"/>
    </row>
    <row r="42" spans="2:19" ht="13.5" customHeight="1" thickBot="1" x14ac:dyDescent="0.2">
      <c r="B42" s="504">
        <v>30</v>
      </c>
      <c r="C42" s="328"/>
      <c r="D42" s="328"/>
      <c r="E42" s="328"/>
      <c r="F42" s="328"/>
      <c r="G42" s="328"/>
      <c r="H42" s="328"/>
      <c r="I42" s="328"/>
      <c r="J42" s="328"/>
      <c r="K42" s="328"/>
      <c r="L42" s="174"/>
    </row>
    <row r="43" spans="2:19" ht="13.5" customHeight="1" x14ac:dyDescent="0.15">
      <c r="B43" s="447"/>
      <c r="C43" s="324"/>
      <c r="D43" s="324"/>
      <c r="E43" s="324"/>
      <c r="F43" s="324"/>
      <c r="G43" s="324"/>
      <c r="H43" s="324"/>
      <c r="I43" s="324"/>
      <c r="J43" s="324"/>
      <c r="K43" s="324"/>
      <c r="L43" s="324"/>
    </row>
    <row r="44" spans="2:19" ht="65.25" customHeight="1" x14ac:dyDescent="0.25">
      <c r="B44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4" s="863"/>
      <c r="D44" s="863"/>
      <c r="E44" s="863"/>
      <c r="F44" s="863"/>
      <c r="G44" s="863"/>
      <c r="H44" s="863"/>
      <c r="I44" s="863"/>
      <c r="J44" s="863"/>
      <c r="K44" s="863"/>
      <c r="L44" s="497"/>
      <c r="M44" s="497"/>
      <c r="N44" s="497"/>
      <c r="O44" s="497"/>
      <c r="P44" s="497"/>
      <c r="Q44" s="497"/>
      <c r="R44" s="497"/>
      <c r="S44" s="497"/>
    </row>
  </sheetData>
  <mergeCells count="13">
    <mergeCell ref="B44:K44"/>
    <mergeCell ref="B4:L4"/>
    <mergeCell ref="B10:L10"/>
    <mergeCell ref="C11:C12"/>
    <mergeCell ref="D11:D12"/>
    <mergeCell ref="E11:E12"/>
    <mergeCell ref="G11:G12"/>
    <mergeCell ref="H11:H12"/>
    <mergeCell ref="K11:K12"/>
    <mergeCell ref="L11:L12"/>
    <mergeCell ref="F11:F12"/>
    <mergeCell ref="J11:J12"/>
    <mergeCell ref="I11:I12"/>
  </mergeCells>
  <hyperlinks>
    <hyperlink ref="A1" location="'Основная форма'!H164" display="вернуться к основной форме" xr:uid="{00000000-0004-0000-12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6" firstPageNumber="10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8"/>
  <sheetViews>
    <sheetView workbookViewId="0">
      <selection activeCell="E4" sqref="E4"/>
    </sheetView>
  </sheetViews>
  <sheetFormatPr defaultRowHeight="13.5" x14ac:dyDescent="0.15"/>
  <cols>
    <col min="1" max="1" width="19.25" customWidth="1"/>
    <col min="2" max="2" width="22.625" customWidth="1"/>
  </cols>
  <sheetData>
    <row r="1" spans="1:5" ht="15" x14ac:dyDescent="0.25">
      <c r="A1" s="471"/>
      <c r="B1" s="471"/>
    </row>
    <row r="2" spans="1:5" ht="15" x14ac:dyDescent="0.15">
      <c r="A2" s="472" t="s">
        <v>591</v>
      </c>
      <c r="B2" s="472" t="s">
        <v>592</v>
      </c>
    </row>
    <row r="3" spans="1:5" ht="15" x14ac:dyDescent="0.15">
      <c r="A3" s="472"/>
      <c r="B3" s="472" t="s">
        <v>614</v>
      </c>
      <c r="E3" t="s">
        <v>711</v>
      </c>
    </row>
    <row r="4" spans="1:5" ht="15" x14ac:dyDescent="0.15">
      <c r="A4" s="472"/>
      <c r="B4" s="472" t="s">
        <v>615</v>
      </c>
    </row>
    <row r="5" spans="1:5" ht="15" x14ac:dyDescent="0.15">
      <c r="A5" s="472"/>
      <c r="B5" s="472" t="s">
        <v>637</v>
      </c>
    </row>
    <row r="6" spans="1:5" ht="15" x14ac:dyDescent="0.15">
      <c r="A6" s="472" t="s">
        <v>593</v>
      </c>
      <c r="B6" s="472" t="s">
        <v>594</v>
      </c>
    </row>
    <row r="7" spans="1:5" ht="15" x14ac:dyDescent="0.15">
      <c r="A7" s="472"/>
      <c r="B7" s="472" t="s">
        <v>595</v>
      </c>
    </row>
    <row r="8" spans="1:5" ht="15" x14ac:dyDescent="0.25">
      <c r="A8" s="471"/>
      <c r="B8" s="47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79998168889431442"/>
    <pageSetUpPr fitToPage="1"/>
  </sheetPr>
  <dimension ref="A1:T4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3.75" style="528" customWidth="1"/>
    <col min="3" max="4" width="18.875" style="5" customWidth="1"/>
    <col min="5" max="7" width="43.375" style="5" customWidth="1"/>
    <col min="8" max="8" width="13.75" style="5" customWidth="1"/>
    <col min="9" max="9" width="12.75" style="5" customWidth="1"/>
    <col min="10" max="10" width="20" style="5" customWidth="1"/>
    <col min="11" max="16384" width="9" style="5"/>
  </cols>
  <sheetData>
    <row r="1" spans="1:20" x14ac:dyDescent="0.15">
      <c r="A1" s="541" t="s">
        <v>642</v>
      </c>
    </row>
    <row r="2" spans="1:20" ht="13.5" customHeight="1" x14ac:dyDescent="0.15">
      <c r="B2" s="5"/>
    </row>
    <row r="3" spans="1:20" ht="13.5" customHeight="1" x14ac:dyDescent="0.15">
      <c r="B3" s="5"/>
    </row>
    <row r="4" spans="1:20" ht="43.5" customHeight="1" x14ac:dyDescent="0.15">
      <c r="B4" s="5"/>
      <c r="C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865"/>
      <c r="E4" s="865"/>
      <c r="F4" s="865"/>
      <c r="G4" s="865"/>
      <c r="H4" s="865"/>
      <c r="I4" s="865"/>
      <c r="J4" s="865"/>
      <c r="K4" s="379"/>
      <c r="L4" s="379"/>
      <c r="M4" s="379"/>
      <c r="N4" s="379"/>
      <c r="O4" s="379"/>
      <c r="P4" s="379"/>
      <c r="Q4" s="379"/>
      <c r="R4" s="379"/>
      <c r="S4" s="379"/>
      <c r="T4" s="379"/>
    </row>
    <row r="5" spans="1:20" ht="43.5" customHeight="1" x14ac:dyDescent="0.15">
      <c r="B5" s="5"/>
      <c r="C5" s="531"/>
      <c r="D5" s="531"/>
      <c r="E5" s="531"/>
      <c r="F5" s="583"/>
      <c r="G5" s="583"/>
      <c r="H5" s="531"/>
      <c r="I5" s="531"/>
      <c r="J5" s="531"/>
      <c r="K5" s="379"/>
      <c r="L5" s="379"/>
      <c r="M5" s="379"/>
      <c r="N5" s="379"/>
      <c r="O5" s="379"/>
      <c r="P5" s="379"/>
      <c r="Q5" s="379"/>
      <c r="R5" s="379"/>
      <c r="S5" s="379"/>
      <c r="T5" s="379"/>
    </row>
    <row r="6" spans="1:20" ht="17.45" customHeight="1" x14ac:dyDescent="0.15">
      <c r="B6" s="5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531"/>
      <c r="F6" s="583"/>
      <c r="G6" s="583"/>
      <c r="H6" s="531"/>
      <c r="I6" s="531"/>
      <c r="J6" s="531"/>
      <c r="K6" s="379"/>
      <c r="L6" s="379"/>
      <c r="M6" s="379"/>
      <c r="N6" s="379"/>
      <c r="O6" s="379"/>
      <c r="P6" s="379"/>
      <c r="Q6" s="379"/>
      <c r="R6" s="379"/>
      <c r="S6" s="379"/>
      <c r="T6" s="379"/>
    </row>
    <row r="7" spans="1:20" ht="17.45" customHeight="1" x14ac:dyDescent="0.15">
      <c r="B7" s="5"/>
      <c r="C7" s="13" t="str">
        <f>'Основная форма'!$F$10</f>
        <v>НОМЕР:</v>
      </c>
      <c r="D7" s="363" t="str">
        <f>'Основная форма'!$G$10</f>
        <v>ПКО-07-21</v>
      </c>
      <c r="E7" s="531"/>
      <c r="F7" s="583"/>
      <c r="G7" s="583"/>
      <c r="H7" s="531"/>
      <c r="I7" s="531"/>
      <c r="J7" s="531"/>
      <c r="K7" s="379"/>
      <c r="L7" s="379"/>
      <c r="M7" s="379"/>
      <c r="N7" s="379"/>
      <c r="O7" s="379"/>
      <c r="P7" s="379"/>
      <c r="Q7" s="379"/>
      <c r="R7" s="379"/>
      <c r="S7" s="379"/>
      <c r="T7" s="379"/>
    </row>
    <row r="8" spans="1:20" ht="30.6" customHeight="1" x14ac:dyDescent="0.15">
      <c r="B8" s="5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531"/>
      <c r="F8" s="583"/>
      <c r="G8" s="583"/>
      <c r="H8" s="531"/>
      <c r="I8" s="531"/>
      <c r="J8" s="531"/>
      <c r="K8" s="379"/>
      <c r="L8" s="379"/>
      <c r="M8" s="379"/>
      <c r="N8" s="379"/>
      <c r="O8" s="379"/>
      <c r="P8" s="379"/>
      <c r="Q8" s="379"/>
      <c r="R8" s="379"/>
      <c r="S8" s="379"/>
      <c r="T8" s="379"/>
    </row>
    <row r="9" spans="1:20" ht="35.25" customHeight="1" x14ac:dyDescent="0.15">
      <c r="B9" s="865" t="s">
        <v>739</v>
      </c>
      <c r="C9" s="865"/>
      <c r="D9" s="865"/>
      <c r="E9" s="865"/>
      <c r="F9" s="865"/>
      <c r="G9" s="865"/>
      <c r="H9" s="865"/>
      <c r="I9" s="865"/>
      <c r="J9" s="865"/>
    </row>
    <row r="10" spans="1:20" ht="12" customHeight="1" thickBot="1" x14ac:dyDescent="0.2">
      <c r="B10" s="990"/>
      <c r="C10" s="990"/>
      <c r="D10" s="990"/>
      <c r="E10" s="990"/>
      <c r="F10" s="990"/>
      <c r="G10" s="990"/>
      <c r="H10" s="990"/>
      <c r="I10" s="990"/>
      <c r="J10" s="990"/>
    </row>
    <row r="11" spans="1:20" ht="63.75" customHeight="1" thickBot="1" x14ac:dyDescent="0.2">
      <c r="B11" s="395" t="s">
        <v>260</v>
      </c>
      <c r="C11" s="396" t="s">
        <v>551</v>
      </c>
      <c r="D11" s="397" t="s">
        <v>430</v>
      </c>
      <c r="E11" s="396" t="s">
        <v>740</v>
      </c>
      <c r="F11" s="396" t="s">
        <v>741</v>
      </c>
      <c r="G11" s="396" t="s">
        <v>742</v>
      </c>
      <c r="H11" s="396" t="s">
        <v>553</v>
      </c>
      <c r="I11" s="396" t="s">
        <v>554</v>
      </c>
      <c r="J11" s="398" t="s">
        <v>555</v>
      </c>
    </row>
    <row r="12" spans="1:20" ht="36" customHeight="1" thickTop="1" x14ac:dyDescent="0.15">
      <c r="B12" s="392">
        <v>1</v>
      </c>
      <c r="C12" s="393"/>
      <c r="D12" s="393"/>
      <c r="E12" s="393"/>
      <c r="F12" s="393"/>
      <c r="G12" s="393"/>
      <c r="H12" s="394"/>
      <c r="I12" s="394"/>
      <c r="J12" s="399"/>
    </row>
    <row r="13" spans="1:20" ht="18" customHeight="1" x14ac:dyDescent="0.15">
      <c r="B13" s="156">
        <v>2</v>
      </c>
      <c r="C13" s="140"/>
      <c r="D13" s="140"/>
      <c r="E13" s="140"/>
      <c r="F13" s="140"/>
      <c r="G13" s="140"/>
      <c r="H13" s="140"/>
      <c r="I13" s="140"/>
      <c r="J13" s="400"/>
    </row>
    <row r="14" spans="1:20" ht="18" customHeight="1" x14ac:dyDescent="0.15">
      <c r="B14" s="156">
        <v>3</v>
      </c>
      <c r="C14" s="140"/>
      <c r="D14" s="140"/>
      <c r="E14" s="140"/>
      <c r="F14" s="140"/>
      <c r="G14" s="140"/>
      <c r="H14" s="140"/>
      <c r="I14" s="140"/>
      <c r="J14" s="400"/>
    </row>
    <row r="15" spans="1:20" ht="18" customHeight="1" x14ac:dyDescent="0.15">
      <c r="B15" s="156">
        <v>4</v>
      </c>
      <c r="C15" s="140"/>
      <c r="D15" s="140"/>
      <c r="E15" s="140"/>
      <c r="F15" s="140"/>
      <c r="G15" s="140"/>
      <c r="H15" s="140"/>
      <c r="I15" s="140"/>
      <c r="J15" s="400"/>
    </row>
    <row r="16" spans="1:20" ht="18" customHeight="1" x14ac:dyDescent="0.15">
      <c r="B16" s="152">
        <v>5</v>
      </c>
      <c r="C16" s="140"/>
      <c r="D16" s="140"/>
      <c r="E16" s="140"/>
      <c r="F16" s="140"/>
      <c r="G16" s="140"/>
      <c r="H16" s="140"/>
      <c r="I16" s="140"/>
      <c r="J16" s="400"/>
    </row>
    <row r="17" spans="2:14" ht="18" customHeight="1" x14ac:dyDescent="0.15">
      <c r="B17" s="156">
        <v>6</v>
      </c>
      <c r="C17" s="140"/>
      <c r="D17" s="140"/>
      <c r="E17" s="140"/>
      <c r="F17" s="140"/>
      <c r="G17" s="140"/>
      <c r="H17" s="140"/>
      <c r="I17" s="140"/>
      <c r="J17" s="400"/>
    </row>
    <row r="18" spans="2:14" ht="18" customHeight="1" x14ac:dyDescent="0.15">
      <c r="B18" s="156">
        <v>7</v>
      </c>
      <c r="C18" s="140"/>
      <c r="D18" s="140"/>
      <c r="E18" s="140"/>
      <c r="F18" s="140"/>
      <c r="G18" s="140"/>
      <c r="H18" s="140"/>
      <c r="I18" s="140"/>
      <c r="J18" s="400"/>
    </row>
    <row r="19" spans="2:14" ht="18" customHeight="1" x14ac:dyDescent="0.15">
      <c r="B19" s="156">
        <v>8</v>
      </c>
      <c r="C19" s="140"/>
      <c r="D19" s="140"/>
      <c r="E19" s="140"/>
      <c r="F19" s="140"/>
      <c r="G19" s="140"/>
      <c r="H19" s="140"/>
      <c r="I19" s="140"/>
      <c r="J19" s="400"/>
    </row>
    <row r="20" spans="2:14" ht="18" customHeight="1" thickBot="1" x14ac:dyDescent="0.2">
      <c r="B20" s="401">
        <v>9</v>
      </c>
      <c r="C20" s="141"/>
      <c r="D20" s="141"/>
      <c r="E20" s="141"/>
      <c r="F20" s="141"/>
      <c r="G20" s="141"/>
      <c r="H20" s="141"/>
      <c r="I20" s="141"/>
      <c r="J20" s="402"/>
    </row>
    <row r="21" spans="2:14" ht="18" customHeight="1" x14ac:dyDescent="0.15">
      <c r="B21" s="357"/>
      <c r="C21" s="356"/>
      <c r="D21" s="356"/>
      <c r="E21" s="356"/>
      <c r="F21" s="356"/>
      <c r="G21" s="356"/>
      <c r="H21" s="356"/>
      <c r="I21" s="356"/>
      <c r="J21" s="356"/>
    </row>
    <row r="22" spans="2:14" s="164" customFormat="1" ht="62.25" customHeight="1" x14ac:dyDescent="0.25">
      <c r="B22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863"/>
      <c r="D22" s="863"/>
      <c r="E22" s="863"/>
      <c r="F22" s="863"/>
      <c r="G22" s="863"/>
      <c r="H22" s="863"/>
      <c r="I22" s="863"/>
      <c r="J22" s="863"/>
      <c r="K22" s="526"/>
      <c r="L22" s="526"/>
      <c r="M22" s="526"/>
      <c r="N22" s="526"/>
    </row>
    <row r="23" spans="2:14" s="164" customFormat="1" ht="11.25" x14ac:dyDescent="0.15">
      <c r="B23" s="163"/>
    </row>
    <row r="24" spans="2:14" s="164" customFormat="1" ht="11.25" x14ac:dyDescent="0.15">
      <c r="B24" s="163"/>
    </row>
    <row r="25" spans="2:14" s="164" customFormat="1" ht="11.25" x14ac:dyDescent="0.15">
      <c r="B25" s="163"/>
    </row>
    <row r="26" spans="2:14" s="164" customFormat="1" ht="11.25" x14ac:dyDescent="0.15">
      <c r="B26" s="163"/>
    </row>
    <row r="27" spans="2:14" s="164" customFormat="1" ht="11.25" x14ac:dyDescent="0.15">
      <c r="B27" s="163"/>
    </row>
    <row r="28" spans="2:14" s="6" customFormat="1" x14ac:dyDescent="0.15">
      <c r="B28" s="527"/>
    </row>
    <row r="29" spans="2:14" s="6" customFormat="1" x14ac:dyDescent="0.15">
      <c r="B29" s="527"/>
    </row>
    <row r="30" spans="2:14" s="6" customFormat="1" x14ac:dyDescent="0.15">
      <c r="B30" s="527"/>
    </row>
    <row r="31" spans="2:14" s="6" customFormat="1" x14ac:dyDescent="0.15">
      <c r="B31" s="527"/>
    </row>
    <row r="32" spans="2:14" s="6" customFormat="1" x14ac:dyDescent="0.15">
      <c r="B32" s="527"/>
    </row>
    <row r="33" spans="2:2" s="6" customFormat="1" x14ac:dyDescent="0.15">
      <c r="B33" s="527"/>
    </row>
    <row r="34" spans="2:2" s="6" customFormat="1" x14ac:dyDescent="0.15">
      <c r="B34" s="527"/>
    </row>
    <row r="35" spans="2:2" s="6" customFormat="1" x14ac:dyDescent="0.15">
      <c r="B35" s="527"/>
    </row>
    <row r="36" spans="2:2" s="6" customFormat="1" x14ac:dyDescent="0.15">
      <c r="B36" s="527"/>
    </row>
    <row r="37" spans="2:2" s="6" customFormat="1" x14ac:dyDescent="0.15">
      <c r="B37" s="527"/>
    </row>
    <row r="38" spans="2:2" s="6" customFormat="1" x14ac:dyDescent="0.15">
      <c r="B38" s="527"/>
    </row>
    <row r="39" spans="2:2" s="6" customFormat="1" x14ac:dyDescent="0.15">
      <c r="B39" s="527"/>
    </row>
    <row r="40" spans="2:2" s="6" customFormat="1" x14ac:dyDescent="0.15">
      <c r="B40" s="527"/>
    </row>
    <row r="41" spans="2:2" s="6" customFormat="1" x14ac:dyDescent="0.15">
      <c r="B41" s="527"/>
    </row>
    <row r="42" spans="2:2" s="6" customFormat="1" x14ac:dyDescent="0.15">
      <c r="B42" s="527"/>
    </row>
    <row r="43" spans="2:2" s="6" customFormat="1" x14ac:dyDescent="0.15">
      <c r="B43" s="527"/>
    </row>
    <row r="44" spans="2:2" s="6" customFormat="1" x14ac:dyDescent="0.15">
      <c r="B44" s="527"/>
    </row>
    <row r="45" spans="2:2" s="6" customFormat="1" x14ac:dyDescent="0.15">
      <c r="B45" s="527"/>
    </row>
    <row r="46" spans="2:2" s="6" customFormat="1" x14ac:dyDescent="0.15">
      <c r="B46" s="527"/>
    </row>
    <row r="47" spans="2:2" s="6" customFormat="1" x14ac:dyDescent="0.15">
      <c r="B47" s="527"/>
    </row>
  </sheetData>
  <mergeCells count="4">
    <mergeCell ref="C4:J4"/>
    <mergeCell ref="B9:J9"/>
    <mergeCell ref="B10:J10"/>
    <mergeCell ref="B22:J22"/>
  </mergeCells>
  <hyperlinks>
    <hyperlink ref="A1" location="'Основная форма'!H183" display="вернуться к основной форме" xr:uid="{00000000-0004-0000-13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39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9">
    <tabColor theme="9" tint="0.79998168889431442"/>
    <pageSetUpPr fitToPage="1"/>
  </sheetPr>
  <dimension ref="A1:O8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3.75" style="332" customWidth="1"/>
    <col min="3" max="3" width="18.875" style="5" customWidth="1"/>
    <col min="4" max="4" width="18.125" style="5" customWidth="1"/>
    <col min="5" max="5" width="22.875" style="5" customWidth="1"/>
    <col min="6" max="6" width="22" style="5" customWidth="1"/>
    <col min="7" max="7" width="26.125" style="5" customWidth="1"/>
    <col min="8" max="8" width="15.875" style="5" customWidth="1"/>
    <col min="9" max="9" width="16.25" style="5" customWidth="1"/>
    <col min="10" max="16384" width="9" style="5"/>
  </cols>
  <sheetData>
    <row r="1" spans="1:9" x14ac:dyDescent="0.15">
      <c r="A1" s="541" t="s">
        <v>642</v>
      </c>
    </row>
    <row r="2" spans="1:9" ht="13.5" customHeight="1" x14ac:dyDescent="0.15">
      <c r="B2" s="5"/>
    </row>
    <row r="3" spans="1:9" ht="13.5" customHeight="1" x14ac:dyDescent="0.15">
      <c r="B3" s="5"/>
    </row>
    <row r="4" spans="1:9" ht="17.25" customHeight="1" x14ac:dyDescent="0.15">
      <c r="B4" s="99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991"/>
      <c r="D4" s="991"/>
      <c r="E4" s="991"/>
      <c r="F4" s="991"/>
      <c r="G4" s="991"/>
      <c r="H4" s="991"/>
      <c r="I4" s="991"/>
    </row>
    <row r="5" spans="1:9" ht="17.25" customHeight="1" x14ac:dyDescent="0.15">
      <c r="B5" s="366"/>
      <c r="C5" s="366"/>
      <c r="D5" s="366"/>
      <c r="E5" s="366"/>
      <c r="F5" s="366"/>
      <c r="G5" s="366"/>
      <c r="H5" s="366"/>
      <c r="I5" s="366"/>
    </row>
    <row r="6" spans="1:9" ht="17.25" customHeight="1" x14ac:dyDescent="0.15">
      <c r="B6" s="366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366"/>
      <c r="F6" s="366"/>
      <c r="G6" s="366"/>
      <c r="H6" s="366"/>
      <c r="I6" s="366"/>
    </row>
    <row r="7" spans="1:9" ht="17.25" customHeight="1" x14ac:dyDescent="0.15">
      <c r="B7" s="366"/>
      <c r="C7" s="13" t="str">
        <f>'Основная форма'!$F$10</f>
        <v>НОМЕР:</v>
      </c>
      <c r="D7" s="363" t="str">
        <f>'Основная форма'!$G$10</f>
        <v>ПКО-07-21</v>
      </c>
      <c r="E7" s="366"/>
      <c r="F7" s="366"/>
      <c r="G7" s="366"/>
      <c r="H7" s="366"/>
      <c r="I7" s="366"/>
    </row>
    <row r="8" spans="1:9" ht="26.45" customHeight="1" x14ac:dyDescent="0.15"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332"/>
      <c r="F8" s="332"/>
      <c r="I8" s="145"/>
    </row>
    <row r="9" spans="1:9" ht="15" customHeight="1" x14ac:dyDescent="0.15">
      <c r="B9" s="5"/>
      <c r="I9" s="146"/>
    </row>
    <row r="10" spans="1:9" ht="25.15" customHeight="1" thickBot="1" x14ac:dyDescent="0.2">
      <c r="B10" s="882" t="s">
        <v>720</v>
      </c>
      <c r="C10" s="882"/>
      <c r="D10" s="882"/>
      <c r="E10" s="882"/>
      <c r="F10" s="882"/>
      <c r="G10" s="882"/>
      <c r="H10" s="882"/>
      <c r="I10" s="882"/>
    </row>
    <row r="11" spans="1:9" ht="30.75" customHeight="1" x14ac:dyDescent="0.15">
      <c r="B11" s="786" t="s">
        <v>260</v>
      </c>
      <c r="C11" s="880" t="s">
        <v>389</v>
      </c>
      <c r="D11" s="866" t="s">
        <v>682</v>
      </c>
      <c r="E11" s="866" t="s">
        <v>639</v>
      </c>
      <c r="F11" s="866" t="s">
        <v>390</v>
      </c>
      <c r="G11" s="866" t="s">
        <v>686</v>
      </c>
      <c r="H11" s="866" t="s">
        <v>391</v>
      </c>
      <c r="I11" s="876" t="s">
        <v>271</v>
      </c>
    </row>
    <row r="12" spans="1:9" ht="59.45" customHeight="1" thickBot="1" x14ac:dyDescent="0.2">
      <c r="B12" s="878"/>
      <c r="C12" s="881"/>
      <c r="D12" s="873"/>
      <c r="E12" s="873"/>
      <c r="F12" s="873"/>
      <c r="G12" s="873"/>
      <c r="H12" s="873"/>
      <c r="I12" s="877"/>
    </row>
    <row r="13" spans="1:9" ht="18" customHeight="1" thickTop="1" x14ac:dyDescent="0.15">
      <c r="B13" s="152">
        <v>1</v>
      </c>
      <c r="C13" s="153"/>
      <c r="D13" s="153"/>
      <c r="E13" s="153"/>
      <c r="F13" s="153"/>
      <c r="G13" s="153"/>
      <c r="H13" s="80"/>
      <c r="I13" s="155"/>
    </row>
    <row r="14" spans="1:9" ht="18" customHeight="1" x14ac:dyDescent="0.15">
      <c r="B14" s="156">
        <v>2</v>
      </c>
      <c r="C14" s="140"/>
      <c r="D14" s="140"/>
      <c r="E14" s="140"/>
      <c r="F14" s="140"/>
      <c r="G14" s="140"/>
      <c r="H14" s="81"/>
      <c r="I14" s="82"/>
    </row>
    <row r="15" spans="1:9" ht="18" customHeight="1" x14ac:dyDescent="0.15">
      <c r="B15" s="156">
        <v>3</v>
      </c>
      <c r="C15" s="140"/>
      <c r="D15" s="140"/>
      <c r="E15" s="140"/>
      <c r="F15" s="140"/>
      <c r="G15" s="140"/>
      <c r="H15" s="81"/>
      <c r="I15" s="82"/>
    </row>
    <row r="16" spans="1:9" ht="18" customHeight="1" x14ac:dyDescent="0.15">
      <c r="B16" s="156">
        <v>4</v>
      </c>
      <c r="C16" s="140"/>
      <c r="D16" s="140"/>
      <c r="E16" s="140"/>
      <c r="F16" s="140"/>
      <c r="G16" s="140"/>
      <c r="H16" s="81"/>
      <c r="I16" s="82"/>
    </row>
    <row r="17" spans="2:9" ht="18" customHeight="1" x14ac:dyDescent="0.15">
      <c r="B17" s="152">
        <v>5</v>
      </c>
      <c r="C17" s="140"/>
      <c r="D17" s="140"/>
      <c r="E17" s="140"/>
      <c r="F17" s="140"/>
      <c r="G17" s="140"/>
      <c r="H17" s="81"/>
      <c r="I17" s="82"/>
    </row>
    <row r="18" spans="2:9" ht="18" customHeight="1" x14ac:dyDescent="0.15">
      <c r="B18" s="156">
        <v>6</v>
      </c>
      <c r="C18" s="140"/>
      <c r="D18" s="140"/>
      <c r="E18" s="140"/>
      <c r="F18" s="140"/>
      <c r="G18" s="140"/>
      <c r="H18" s="81"/>
      <c r="I18" s="82"/>
    </row>
    <row r="19" spans="2:9" ht="18" customHeight="1" x14ac:dyDescent="0.15">
      <c r="B19" s="156">
        <v>7</v>
      </c>
      <c r="C19" s="140"/>
      <c r="D19" s="140"/>
      <c r="E19" s="140"/>
      <c r="F19" s="140"/>
      <c r="G19" s="140"/>
      <c r="H19" s="81"/>
      <c r="I19" s="82"/>
    </row>
    <row r="20" spans="2:9" ht="18" customHeight="1" x14ac:dyDescent="0.15">
      <c r="B20" s="156">
        <v>8</v>
      </c>
      <c r="C20" s="140"/>
      <c r="D20" s="140"/>
      <c r="E20" s="140"/>
      <c r="F20" s="140"/>
      <c r="G20" s="140"/>
      <c r="H20" s="81"/>
      <c r="I20" s="82"/>
    </row>
    <row r="21" spans="2:9" ht="18" customHeight="1" x14ac:dyDescent="0.15">
      <c r="B21" s="152">
        <v>9</v>
      </c>
      <c r="C21" s="140"/>
      <c r="D21" s="140"/>
      <c r="E21" s="140"/>
      <c r="F21" s="140"/>
      <c r="G21" s="140"/>
      <c r="H21" s="81"/>
      <c r="I21" s="82"/>
    </row>
    <row r="22" spans="2:9" ht="18" customHeight="1" x14ac:dyDescent="0.15">
      <c r="B22" s="156">
        <v>10</v>
      </c>
      <c r="C22" s="140"/>
      <c r="D22" s="140"/>
      <c r="E22" s="140"/>
      <c r="F22" s="140"/>
      <c r="G22" s="140"/>
      <c r="H22" s="81"/>
      <c r="I22" s="82"/>
    </row>
    <row r="23" spans="2:9" ht="18" customHeight="1" x14ac:dyDescent="0.15">
      <c r="B23" s="156">
        <v>11</v>
      </c>
      <c r="C23" s="140"/>
      <c r="D23" s="140"/>
      <c r="E23" s="140"/>
      <c r="F23" s="140"/>
      <c r="G23" s="140"/>
      <c r="H23" s="81"/>
      <c r="I23" s="82"/>
    </row>
    <row r="24" spans="2:9" ht="18" customHeight="1" x14ac:dyDescent="0.15">
      <c r="B24" s="156">
        <v>12</v>
      </c>
      <c r="C24" s="140"/>
      <c r="D24" s="140"/>
      <c r="E24" s="140"/>
      <c r="F24" s="140"/>
      <c r="G24" s="140"/>
      <c r="H24" s="81"/>
      <c r="I24" s="82"/>
    </row>
    <row r="25" spans="2:9" ht="18" customHeight="1" x14ac:dyDescent="0.15">
      <c r="B25" s="152">
        <v>13</v>
      </c>
      <c r="C25" s="140"/>
      <c r="D25" s="140"/>
      <c r="E25" s="140"/>
      <c r="F25" s="140"/>
      <c r="G25" s="140"/>
      <c r="H25" s="81"/>
      <c r="I25" s="82"/>
    </row>
    <row r="26" spans="2:9" ht="18" customHeight="1" x14ac:dyDescent="0.15">
      <c r="B26" s="156">
        <v>14</v>
      </c>
      <c r="C26" s="140"/>
      <c r="D26" s="140"/>
      <c r="E26" s="140"/>
      <c r="F26" s="140"/>
      <c r="G26" s="140"/>
      <c r="H26" s="81"/>
      <c r="I26" s="82"/>
    </row>
    <row r="27" spans="2:9" ht="18" customHeight="1" x14ac:dyDescent="0.15">
      <c r="B27" s="156">
        <v>15</v>
      </c>
      <c r="C27" s="140"/>
      <c r="D27" s="140"/>
      <c r="E27" s="140"/>
      <c r="F27" s="140"/>
      <c r="G27" s="140"/>
      <c r="H27" s="81"/>
      <c r="I27" s="82"/>
    </row>
    <row r="28" spans="2:9" ht="18" customHeight="1" x14ac:dyDescent="0.15">
      <c r="B28" s="156">
        <v>16</v>
      </c>
      <c r="C28" s="140"/>
      <c r="D28" s="140"/>
      <c r="E28" s="140"/>
      <c r="F28" s="140"/>
      <c r="G28" s="140"/>
      <c r="H28" s="81"/>
      <c r="I28" s="82"/>
    </row>
    <row r="29" spans="2:9" ht="18" customHeight="1" x14ac:dyDescent="0.15">
      <c r="B29" s="152">
        <v>17</v>
      </c>
      <c r="C29" s="140"/>
      <c r="D29" s="140"/>
      <c r="E29" s="140"/>
      <c r="F29" s="140"/>
      <c r="G29" s="140"/>
      <c r="H29" s="81"/>
      <c r="I29" s="82"/>
    </row>
    <row r="30" spans="2:9" ht="18" customHeight="1" x14ac:dyDescent="0.15">
      <c r="B30" s="156">
        <v>18</v>
      </c>
      <c r="C30" s="140"/>
      <c r="D30" s="140"/>
      <c r="E30" s="140"/>
      <c r="F30" s="140"/>
      <c r="G30" s="140"/>
      <c r="H30" s="81"/>
      <c r="I30" s="82"/>
    </row>
    <row r="31" spans="2:9" ht="18" customHeight="1" x14ac:dyDescent="0.15">
      <c r="B31" s="156">
        <v>19</v>
      </c>
      <c r="C31" s="140"/>
      <c r="D31" s="140"/>
      <c r="E31" s="140"/>
      <c r="F31" s="140"/>
      <c r="G31" s="140"/>
      <c r="H31" s="81"/>
      <c r="I31" s="82"/>
    </row>
    <row r="32" spans="2:9" ht="18" customHeight="1" x14ac:dyDescent="0.15">
      <c r="B32" s="156">
        <v>20</v>
      </c>
      <c r="C32" s="140"/>
      <c r="D32" s="140"/>
      <c r="E32" s="140"/>
      <c r="F32" s="140"/>
      <c r="G32" s="140"/>
      <c r="H32" s="81"/>
      <c r="I32" s="82"/>
    </row>
    <row r="33" spans="2:9" ht="18" customHeight="1" x14ac:dyDescent="0.15">
      <c r="B33" s="152">
        <v>21</v>
      </c>
      <c r="C33" s="140"/>
      <c r="D33" s="140"/>
      <c r="E33" s="140"/>
      <c r="F33" s="140"/>
      <c r="G33" s="140"/>
      <c r="H33" s="81"/>
      <c r="I33" s="82"/>
    </row>
    <row r="34" spans="2:9" ht="18" customHeight="1" x14ac:dyDescent="0.15">
      <c r="B34" s="156">
        <v>22</v>
      </c>
      <c r="C34" s="140"/>
      <c r="D34" s="140"/>
      <c r="E34" s="140"/>
      <c r="F34" s="140"/>
      <c r="G34" s="140"/>
      <c r="H34" s="81"/>
      <c r="I34" s="82"/>
    </row>
    <row r="35" spans="2:9" ht="18" customHeight="1" x14ac:dyDescent="0.15">
      <c r="B35" s="156">
        <v>23</v>
      </c>
      <c r="C35" s="140"/>
      <c r="D35" s="140"/>
      <c r="E35" s="140"/>
      <c r="F35" s="140"/>
      <c r="G35" s="140"/>
      <c r="H35" s="81"/>
      <c r="I35" s="82"/>
    </row>
    <row r="36" spans="2:9" ht="18" customHeight="1" x14ac:dyDescent="0.15">
      <c r="B36" s="156">
        <v>24</v>
      </c>
      <c r="C36" s="140"/>
      <c r="D36" s="140"/>
      <c r="E36" s="140"/>
      <c r="F36" s="140"/>
      <c r="G36" s="140"/>
      <c r="H36" s="81"/>
      <c r="I36" s="82"/>
    </row>
    <row r="37" spans="2:9" ht="18" customHeight="1" x14ac:dyDescent="0.15">
      <c r="B37" s="152">
        <v>25</v>
      </c>
      <c r="C37" s="140"/>
      <c r="D37" s="140"/>
      <c r="E37" s="140"/>
      <c r="F37" s="140"/>
      <c r="G37" s="140"/>
      <c r="H37" s="81"/>
      <c r="I37" s="82"/>
    </row>
    <row r="38" spans="2:9" ht="18" customHeight="1" x14ac:dyDescent="0.15">
      <c r="B38" s="156">
        <v>26</v>
      </c>
      <c r="C38" s="140"/>
      <c r="D38" s="140"/>
      <c r="E38" s="140"/>
      <c r="F38" s="140"/>
      <c r="G38" s="140"/>
      <c r="H38" s="81"/>
      <c r="I38" s="82"/>
    </row>
    <row r="39" spans="2:9" ht="18" customHeight="1" x14ac:dyDescent="0.15">
      <c r="B39" s="156">
        <v>27</v>
      </c>
      <c r="C39" s="140"/>
      <c r="D39" s="140"/>
      <c r="E39" s="140"/>
      <c r="F39" s="140"/>
      <c r="G39" s="140"/>
      <c r="H39" s="81"/>
      <c r="I39" s="82"/>
    </row>
    <row r="40" spans="2:9" ht="18" customHeight="1" x14ac:dyDescent="0.15">
      <c r="B40" s="156">
        <v>28</v>
      </c>
      <c r="C40" s="140"/>
      <c r="D40" s="140"/>
      <c r="E40" s="140"/>
      <c r="F40" s="140"/>
      <c r="G40" s="140"/>
      <c r="H40" s="81"/>
      <c r="I40" s="82"/>
    </row>
    <row r="41" spans="2:9" ht="18" customHeight="1" x14ac:dyDescent="0.15">
      <c r="B41" s="152">
        <v>29</v>
      </c>
      <c r="C41" s="140"/>
      <c r="D41" s="140"/>
      <c r="E41" s="140"/>
      <c r="F41" s="140"/>
      <c r="G41" s="140"/>
      <c r="H41" s="81"/>
      <c r="I41" s="82"/>
    </row>
    <row r="42" spans="2:9" ht="18" customHeight="1" x14ac:dyDescent="0.15">
      <c r="B42" s="156">
        <v>30</v>
      </c>
      <c r="C42" s="140"/>
      <c r="D42" s="140"/>
      <c r="E42" s="140"/>
      <c r="F42" s="140"/>
      <c r="G42" s="140"/>
      <c r="H42" s="81"/>
      <c r="I42" s="82"/>
    </row>
    <row r="43" spans="2:9" ht="18" customHeight="1" x14ac:dyDescent="0.15">
      <c r="B43" s="156">
        <v>31</v>
      </c>
      <c r="C43" s="140"/>
      <c r="D43" s="140"/>
      <c r="E43" s="140"/>
      <c r="F43" s="140"/>
      <c r="G43" s="140"/>
      <c r="H43" s="81"/>
      <c r="I43" s="82"/>
    </row>
    <row r="44" spans="2:9" ht="18" customHeight="1" x14ac:dyDescent="0.15">
      <c r="B44" s="156">
        <v>32</v>
      </c>
      <c r="C44" s="140"/>
      <c r="D44" s="140"/>
      <c r="E44" s="140"/>
      <c r="F44" s="140"/>
      <c r="G44" s="140"/>
      <c r="H44" s="81"/>
      <c r="I44" s="82"/>
    </row>
    <row r="45" spans="2:9" ht="18" customHeight="1" x14ac:dyDescent="0.15">
      <c r="B45" s="152">
        <v>33</v>
      </c>
      <c r="C45" s="140"/>
      <c r="D45" s="140"/>
      <c r="E45" s="140"/>
      <c r="F45" s="140"/>
      <c r="G45" s="140"/>
      <c r="H45" s="81"/>
      <c r="I45" s="82"/>
    </row>
    <row r="46" spans="2:9" ht="18" customHeight="1" x14ac:dyDescent="0.15">
      <c r="B46" s="156">
        <v>34</v>
      </c>
      <c r="C46" s="140"/>
      <c r="D46" s="140"/>
      <c r="E46" s="140"/>
      <c r="F46" s="140"/>
      <c r="G46" s="140"/>
      <c r="H46" s="81"/>
      <c r="I46" s="82"/>
    </row>
    <row r="47" spans="2:9" ht="18" customHeight="1" x14ac:dyDescent="0.15">
      <c r="B47" s="156">
        <v>35</v>
      </c>
      <c r="C47" s="140"/>
      <c r="D47" s="140"/>
      <c r="E47" s="140"/>
      <c r="F47" s="140"/>
      <c r="G47" s="140"/>
      <c r="H47" s="81"/>
      <c r="I47" s="82"/>
    </row>
    <row r="48" spans="2:9" ht="18" customHeight="1" x14ac:dyDescent="0.15">
      <c r="B48" s="156">
        <v>36</v>
      </c>
      <c r="C48" s="140"/>
      <c r="D48" s="140"/>
      <c r="E48" s="140"/>
      <c r="F48" s="140"/>
      <c r="G48" s="140"/>
      <c r="H48" s="81"/>
      <c r="I48" s="82"/>
    </row>
    <row r="49" spans="2:15" ht="18" customHeight="1" x14ac:dyDescent="0.15">
      <c r="B49" s="152">
        <v>37</v>
      </c>
      <c r="C49" s="140"/>
      <c r="D49" s="140"/>
      <c r="E49" s="140"/>
      <c r="F49" s="140"/>
      <c r="G49" s="140"/>
      <c r="H49" s="81"/>
      <c r="I49" s="82"/>
    </row>
    <row r="50" spans="2:15" ht="18" customHeight="1" x14ac:dyDescent="0.15">
      <c r="B50" s="156">
        <v>38</v>
      </c>
      <c r="C50" s="140"/>
      <c r="D50" s="140"/>
      <c r="E50" s="140"/>
      <c r="F50" s="140"/>
      <c r="G50" s="140"/>
      <c r="H50" s="81"/>
      <c r="I50" s="82"/>
    </row>
    <row r="51" spans="2:15" ht="18" customHeight="1" x14ac:dyDescent="0.15">
      <c r="B51" s="156">
        <v>39</v>
      </c>
      <c r="C51" s="140"/>
      <c r="D51" s="140"/>
      <c r="E51" s="140"/>
      <c r="F51" s="140"/>
      <c r="G51" s="140"/>
      <c r="H51" s="81"/>
      <c r="I51" s="82"/>
    </row>
    <row r="52" spans="2:15" ht="15.75" thickBot="1" x14ac:dyDescent="0.2">
      <c r="B52" s="158">
        <v>40</v>
      </c>
      <c r="C52" s="33"/>
      <c r="D52" s="33"/>
      <c r="E52" s="33"/>
      <c r="F52" s="33"/>
      <c r="G52" s="33"/>
      <c r="H52" s="300"/>
      <c r="I52" s="143"/>
    </row>
    <row r="53" spans="2:15" s="164" customFormat="1" ht="11.25" x14ac:dyDescent="0.15">
      <c r="B53" s="163"/>
    </row>
    <row r="54" spans="2:15" s="164" customFormat="1" ht="15.75" x14ac:dyDescent="0.15">
      <c r="B54" s="163"/>
      <c r="C54" s="301" t="s">
        <v>362</v>
      </c>
    </row>
    <row r="55" spans="2:15" s="164" customFormat="1" ht="11.25" x14ac:dyDescent="0.15">
      <c r="B55" s="163"/>
    </row>
    <row r="56" spans="2:15" s="164" customFormat="1" ht="72" customHeight="1" x14ac:dyDescent="0.25">
      <c r="B56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863"/>
      <c r="D56" s="863"/>
      <c r="E56" s="863"/>
      <c r="F56" s="863"/>
      <c r="G56" s="863"/>
      <c r="H56" s="863"/>
      <c r="I56" s="497"/>
      <c r="J56" s="497"/>
      <c r="K56" s="497"/>
      <c r="L56" s="497"/>
      <c r="M56" s="497"/>
      <c r="N56" s="497"/>
      <c r="O56" s="497"/>
    </row>
    <row r="57" spans="2:15" s="164" customFormat="1" ht="11.25" x14ac:dyDescent="0.15">
      <c r="B57" s="163"/>
    </row>
    <row r="58" spans="2:15" s="164" customFormat="1" ht="11.25" x14ac:dyDescent="0.15">
      <c r="B58" s="163"/>
    </row>
    <row r="59" spans="2:15" s="164" customFormat="1" ht="11.25" x14ac:dyDescent="0.15">
      <c r="B59" s="163"/>
    </row>
    <row r="60" spans="2:15" s="164" customFormat="1" ht="11.25" x14ac:dyDescent="0.15">
      <c r="B60" s="163"/>
    </row>
    <row r="61" spans="2:15" s="6" customFormat="1" x14ac:dyDescent="0.15">
      <c r="B61" s="258"/>
    </row>
    <row r="62" spans="2:15" s="6" customFormat="1" x14ac:dyDescent="0.15">
      <c r="B62" s="258"/>
    </row>
    <row r="63" spans="2:15" s="6" customFormat="1" x14ac:dyDescent="0.15">
      <c r="B63" s="258"/>
    </row>
    <row r="64" spans="2:15" s="6" customFormat="1" x14ac:dyDescent="0.15">
      <c r="B64" s="258"/>
    </row>
    <row r="65" spans="2:2" s="6" customFormat="1" x14ac:dyDescent="0.15">
      <c r="B65" s="258"/>
    </row>
    <row r="66" spans="2:2" s="6" customFormat="1" x14ac:dyDescent="0.15">
      <c r="B66" s="258"/>
    </row>
    <row r="67" spans="2:2" s="6" customFormat="1" x14ac:dyDescent="0.15">
      <c r="B67" s="258"/>
    </row>
    <row r="68" spans="2:2" s="6" customFormat="1" x14ac:dyDescent="0.15">
      <c r="B68" s="258"/>
    </row>
    <row r="69" spans="2:2" s="6" customFormat="1" x14ac:dyDescent="0.15">
      <c r="B69" s="258"/>
    </row>
    <row r="70" spans="2:2" s="6" customFormat="1" x14ac:dyDescent="0.15">
      <c r="B70" s="258"/>
    </row>
    <row r="71" spans="2:2" s="6" customFormat="1" x14ac:dyDescent="0.15">
      <c r="B71" s="258"/>
    </row>
    <row r="72" spans="2:2" s="6" customFormat="1" x14ac:dyDescent="0.15">
      <c r="B72" s="258"/>
    </row>
    <row r="73" spans="2:2" s="6" customFormat="1" x14ac:dyDescent="0.15">
      <c r="B73" s="258"/>
    </row>
    <row r="74" spans="2:2" s="6" customFormat="1" x14ac:dyDescent="0.15">
      <c r="B74" s="258"/>
    </row>
    <row r="75" spans="2:2" s="6" customFormat="1" x14ac:dyDescent="0.15">
      <c r="B75" s="258"/>
    </row>
    <row r="76" spans="2:2" s="6" customFormat="1" x14ac:dyDescent="0.15">
      <c r="B76" s="258"/>
    </row>
    <row r="77" spans="2:2" s="6" customFormat="1" x14ac:dyDescent="0.15">
      <c r="B77" s="258"/>
    </row>
    <row r="78" spans="2:2" s="6" customFormat="1" x14ac:dyDescent="0.15">
      <c r="B78" s="258"/>
    </row>
    <row r="79" spans="2:2" s="6" customFormat="1" x14ac:dyDescent="0.15">
      <c r="B79" s="258"/>
    </row>
    <row r="80" spans="2:2" s="6" customFormat="1" x14ac:dyDescent="0.15">
      <c r="B80" s="258"/>
    </row>
  </sheetData>
  <mergeCells count="11">
    <mergeCell ref="B56:H56"/>
    <mergeCell ref="I11:I12"/>
    <mergeCell ref="B4:I4"/>
    <mergeCell ref="B10:I10"/>
    <mergeCell ref="B11:B12"/>
    <mergeCell ref="C11:C12"/>
    <mergeCell ref="D11:D12"/>
    <mergeCell ref="E11:E12"/>
    <mergeCell ref="F11:F12"/>
    <mergeCell ref="G11:G12"/>
    <mergeCell ref="H11:H12"/>
  </mergeCells>
  <hyperlinks>
    <hyperlink ref="A1" location="'Основная форма'!H165" display="вернуться к основной форме" xr:uid="{00000000-0004-0000-14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9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79998168889431442"/>
    <pageSetUpPr fitToPage="1"/>
  </sheetPr>
  <dimension ref="A1:O8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3.75" style="528" customWidth="1"/>
    <col min="3" max="3" width="18.875" style="5" customWidth="1"/>
    <col min="4" max="4" width="18.125" style="5" customWidth="1"/>
    <col min="5" max="5" width="22" style="5" customWidth="1"/>
    <col min="6" max="6" width="26.125" style="5" customWidth="1"/>
    <col min="7" max="8" width="15.875" style="5" customWidth="1"/>
    <col min="9" max="9" width="16.25" style="5" customWidth="1"/>
    <col min="10" max="16384" width="9" style="5"/>
  </cols>
  <sheetData>
    <row r="1" spans="1:9" x14ac:dyDescent="0.15">
      <c r="A1" s="541" t="s">
        <v>642</v>
      </c>
    </row>
    <row r="2" spans="1:9" ht="13.5" customHeight="1" x14ac:dyDescent="0.15">
      <c r="B2" s="5"/>
    </row>
    <row r="3" spans="1:9" ht="13.5" customHeight="1" x14ac:dyDescent="0.15">
      <c r="B3" s="5"/>
    </row>
    <row r="4" spans="1:9" ht="17.25" customHeight="1" x14ac:dyDescent="0.15">
      <c r="B4" s="99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991"/>
      <c r="D4" s="991"/>
      <c r="E4" s="991"/>
      <c r="F4" s="991"/>
      <c r="G4" s="991"/>
      <c r="H4" s="991"/>
      <c r="I4" s="991"/>
    </row>
    <row r="5" spans="1:9" ht="17.25" customHeight="1" x14ac:dyDescent="0.15">
      <c r="B5" s="530"/>
      <c r="C5" s="530"/>
      <c r="D5" s="530"/>
      <c r="E5" s="530"/>
      <c r="F5" s="530"/>
      <c r="G5" s="530"/>
      <c r="H5" s="530"/>
      <c r="I5" s="530"/>
    </row>
    <row r="6" spans="1:9" ht="17.25" customHeight="1" x14ac:dyDescent="0.15">
      <c r="B6" s="530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530"/>
      <c r="F6" s="530"/>
      <c r="G6" s="530"/>
      <c r="H6" s="530"/>
      <c r="I6" s="530"/>
    </row>
    <row r="7" spans="1:9" ht="17.25" customHeight="1" x14ac:dyDescent="0.15">
      <c r="B7" s="530"/>
      <c r="C7" s="13" t="str">
        <f>'Основная форма'!$F$10</f>
        <v>НОМЕР:</v>
      </c>
      <c r="D7" s="363" t="str">
        <f>'Основная форма'!$G$10</f>
        <v>ПКО-07-21</v>
      </c>
      <c r="E7" s="530"/>
      <c r="F7" s="530"/>
      <c r="G7" s="530"/>
      <c r="H7" s="530"/>
      <c r="I7" s="530"/>
    </row>
    <row r="8" spans="1:9" ht="26.45" customHeight="1" x14ac:dyDescent="0.15"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528"/>
      <c r="I8" s="145"/>
    </row>
    <row r="9" spans="1:9" ht="15" customHeight="1" x14ac:dyDescent="0.15">
      <c r="B9" s="5"/>
      <c r="I9" s="146"/>
    </row>
    <row r="10" spans="1:9" ht="17.25" customHeight="1" thickBot="1" x14ac:dyDescent="0.2">
      <c r="B10" s="882" t="s">
        <v>685</v>
      </c>
      <c r="C10" s="882"/>
      <c r="D10" s="882"/>
      <c r="E10" s="882"/>
      <c r="F10" s="882"/>
      <c r="G10" s="882"/>
      <c r="H10" s="882"/>
      <c r="I10" s="882"/>
    </row>
    <row r="11" spans="1:9" ht="30.75" customHeight="1" x14ac:dyDescent="0.15">
      <c r="B11" s="786" t="s">
        <v>260</v>
      </c>
      <c r="C11" s="880" t="s">
        <v>684</v>
      </c>
      <c r="D11" s="866" t="s">
        <v>683</v>
      </c>
      <c r="E11" s="866" t="s">
        <v>390</v>
      </c>
      <c r="F11" s="866" t="s">
        <v>640</v>
      </c>
      <c r="G11" s="866" t="s">
        <v>391</v>
      </c>
      <c r="H11" s="866" t="s">
        <v>531</v>
      </c>
      <c r="I11" s="876" t="s">
        <v>271</v>
      </c>
    </row>
    <row r="12" spans="1:9" ht="59.45" customHeight="1" thickBot="1" x14ac:dyDescent="0.2">
      <c r="B12" s="878"/>
      <c r="C12" s="881"/>
      <c r="D12" s="873"/>
      <c r="E12" s="873"/>
      <c r="F12" s="873"/>
      <c r="G12" s="873"/>
      <c r="H12" s="873"/>
      <c r="I12" s="877"/>
    </row>
    <row r="13" spans="1:9" ht="18" customHeight="1" thickTop="1" x14ac:dyDescent="0.15">
      <c r="B13" s="152">
        <v>1</v>
      </c>
      <c r="C13" s="153"/>
      <c r="D13" s="153"/>
      <c r="E13" s="153"/>
      <c r="F13" s="153"/>
      <c r="G13" s="80"/>
      <c r="H13" s="302"/>
      <c r="I13" s="155"/>
    </row>
    <row r="14" spans="1:9" ht="18" customHeight="1" x14ac:dyDescent="0.15">
      <c r="B14" s="156">
        <v>2</v>
      </c>
      <c r="C14" s="140"/>
      <c r="D14" s="140"/>
      <c r="E14" s="140"/>
      <c r="F14" s="140"/>
      <c r="G14" s="81"/>
      <c r="H14" s="303"/>
      <c r="I14" s="82"/>
    </row>
    <row r="15" spans="1:9" ht="18" customHeight="1" x14ac:dyDescent="0.15">
      <c r="B15" s="156">
        <v>3</v>
      </c>
      <c r="C15" s="140"/>
      <c r="D15" s="140"/>
      <c r="E15" s="140"/>
      <c r="F15" s="140"/>
      <c r="G15" s="81"/>
      <c r="H15" s="303"/>
      <c r="I15" s="82"/>
    </row>
    <row r="16" spans="1:9" ht="18" customHeight="1" x14ac:dyDescent="0.15">
      <c r="B16" s="156">
        <v>4</v>
      </c>
      <c r="C16" s="140"/>
      <c r="D16" s="140"/>
      <c r="E16" s="140"/>
      <c r="F16" s="140"/>
      <c r="G16" s="81"/>
      <c r="H16" s="303"/>
      <c r="I16" s="82"/>
    </row>
    <row r="17" spans="2:9" ht="18" customHeight="1" x14ac:dyDescent="0.15">
      <c r="B17" s="152">
        <v>5</v>
      </c>
      <c r="C17" s="140"/>
      <c r="D17" s="140"/>
      <c r="E17" s="140"/>
      <c r="F17" s="140"/>
      <c r="G17" s="81"/>
      <c r="H17" s="303"/>
      <c r="I17" s="82"/>
    </row>
    <row r="18" spans="2:9" ht="18" customHeight="1" x14ac:dyDescent="0.15">
      <c r="B18" s="156">
        <v>6</v>
      </c>
      <c r="C18" s="140"/>
      <c r="D18" s="140"/>
      <c r="E18" s="140"/>
      <c r="F18" s="140"/>
      <c r="G18" s="81"/>
      <c r="H18" s="303"/>
      <c r="I18" s="82"/>
    </row>
    <row r="19" spans="2:9" ht="18" customHeight="1" x14ac:dyDescent="0.15">
      <c r="B19" s="156">
        <v>7</v>
      </c>
      <c r="C19" s="140"/>
      <c r="D19" s="140"/>
      <c r="E19" s="140"/>
      <c r="F19" s="140"/>
      <c r="G19" s="81"/>
      <c r="H19" s="303"/>
      <c r="I19" s="82"/>
    </row>
    <row r="20" spans="2:9" ht="18" customHeight="1" x14ac:dyDescent="0.15">
      <c r="B20" s="156">
        <v>8</v>
      </c>
      <c r="C20" s="140"/>
      <c r="D20" s="140"/>
      <c r="E20" s="140"/>
      <c r="F20" s="140"/>
      <c r="G20" s="81"/>
      <c r="H20" s="303"/>
      <c r="I20" s="82"/>
    </row>
    <row r="21" spans="2:9" ht="18" customHeight="1" x14ac:dyDescent="0.15">
      <c r="B21" s="152">
        <v>9</v>
      </c>
      <c r="C21" s="140"/>
      <c r="D21" s="140"/>
      <c r="E21" s="140"/>
      <c r="F21" s="140"/>
      <c r="G21" s="81"/>
      <c r="H21" s="303"/>
      <c r="I21" s="82"/>
    </row>
    <row r="22" spans="2:9" ht="18" customHeight="1" x14ac:dyDescent="0.15">
      <c r="B22" s="156">
        <v>10</v>
      </c>
      <c r="C22" s="140"/>
      <c r="D22" s="140"/>
      <c r="E22" s="140"/>
      <c r="F22" s="140"/>
      <c r="G22" s="81"/>
      <c r="H22" s="303"/>
      <c r="I22" s="82"/>
    </row>
    <row r="23" spans="2:9" ht="18" customHeight="1" x14ac:dyDescent="0.15">
      <c r="B23" s="156">
        <v>11</v>
      </c>
      <c r="C23" s="140"/>
      <c r="D23" s="140"/>
      <c r="E23" s="140"/>
      <c r="F23" s="140"/>
      <c r="G23" s="81"/>
      <c r="H23" s="303"/>
      <c r="I23" s="82"/>
    </row>
    <row r="24" spans="2:9" ht="18" customHeight="1" x14ac:dyDescent="0.15">
      <c r="B24" s="156">
        <v>12</v>
      </c>
      <c r="C24" s="140"/>
      <c r="D24" s="140"/>
      <c r="E24" s="140"/>
      <c r="F24" s="140"/>
      <c r="G24" s="81"/>
      <c r="H24" s="303"/>
      <c r="I24" s="82"/>
    </row>
    <row r="25" spans="2:9" ht="18" customHeight="1" x14ac:dyDescent="0.15">
      <c r="B25" s="152">
        <v>13</v>
      </c>
      <c r="C25" s="140"/>
      <c r="D25" s="140"/>
      <c r="E25" s="140"/>
      <c r="F25" s="140"/>
      <c r="G25" s="81"/>
      <c r="H25" s="303"/>
      <c r="I25" s="82"/>
    </row>
    <row r="26" spans="2:9" ht="18" customHeight="1" x14ac:dyDescent="0.15">
      <c r="B26" s="156">
        <v>14</v>
      </c>
      <c r="C26" s="140"/>
      <c r="D26" s="140"/>
      <c r="E26" s="140"/>
      <c r="F26" s="140"/>
      <c r="G26" s="81"/>
      <c r="H26" s="303"/>
      <c r="I26" s="82"/>
    </row>
    <row r="27" spans="2:9" ht="18" customHeight="1" x14ac:dyDescent="0.15">
      <c r="B27" s="156">
        <v>15</v>
      </c>
      <c r="C27" s="140"/>
      <c r="D27" s="140"/>
      <c r="E27" s="140"/>
      <c r="F27" s="140"/>
      <c r="G27" s="81"/>
      <c r="H27" s="303"/>
      <c r="I27" s="82"/>
    </row>
    <row r="28" spans="2:9" ht="18" customHeight="1" x14ac:dyDescent="0.15">
      <c r="B28" s="156">
        <v>16</v>
      </c>
      <c r="C28" s="140"/>
      <c r="D28" s="140"/>
      <c r="E28" s="140"/>
      <c r="F28" s="140"/>
      <c r="G28" s="81"/>
      <c r="H28" s="303"/>
      <c r="I28" s="82"/>
    </row>
    <row r="29" spans="2:9" ht="18" customHeight="1" x14ac:dyDescent="0.15">
      <c r="B29" s="152">
        <v>17</v>
      </c>
      <c r="C29" s="140"/>
      <c r="D29" s="140"/>
      <c r="E29" s="140"/>
      <c r="F29" s="140"/>
      <c r="G29" s="81"/>
      <c r="H29" s="303"/>
      <c r="I29" s="82"/>
    </row>
    <row r="30" spans="2:9" ht="18" customHeight="1" x14ac:dyDescent="0.15">
      <c r="B30" s="156">
        <v>18</v>
      </c>
      <c r="C30" s="140"/>
      <c r="D30" s="140"/>
      <c r="E30" s="140"/>
      <c r="F30" s="140"/>
      <c r="G30" s="81"/>
      <c r="H30" s="303"/>
      <c r="I30" s="82"/>
    </row>
    <row r="31" spans="2:9" ht="18" customHeight="1" x14ac:dyDescent="0.15">
      <c r="B31" s="156">
        <v>19</v>
      </c>
      <c r="C31" s="140"/>
      <c r="D31" s="140"/>
      <c r="E31" s="140"/>
      <c r="F31" s="140"/>
      <c r="G31" s="81"/>
      <c r="H31" s="303"/>
      <c r="I31" s="82"/>
    </row>
    <row r="32" spans="2:9" ht="18" customHeight="1" x14ac:dyDescent="0.15">
      <c r="B32" s="156">
        <v>20</v>
      </c>
      <c r="C32" s="140"/>
      <c r="D32" s="140"/>
      <c r="E32" s="140"/>
      <c r="F32" s="140"/>
      <c r="G32" s="81"/>
      <c r="H32" s="303"/>
      <c r="I32" s="82"/>
    </row>
    <row r="33" spans="2:9" ht="18" customHeight="1" x14ac:dyDescent="0.15">
      <c r="B33" s="152">
        <v>21</v>
      </c>
      <c r="C33" s="140"/>
      <c r="D33" s="140"/>
      <c r="E33" s="140"/>
      <c r="F33" s="140"/>
      <c r="G33" s="81"/>
      <c r="H33" s="303"/>
      <c r="I33" s="82"/>
    </row>
    <row r="34" spans="2:9" ht="18" customHeight="1" x14ac:dyDescent="0.15">
      <c r="B34" s="156">
        <v>22</v>
      </c>
      <c r="C34" s="140"/>
      <c r="D34" s="140"/>
      <c r="E34" s="140"/>
      <c r="F34" s="140"/>
      <c r="G34" s="81"/>
      <c r="H34" s="303"/>
      <c r="I34" s="82"/>
    </row>
    <row r="35" spans="2:9" ht="18" customHeight="1" x14ac:dyDescent="0.15">
      <c r="B35" s="156">
        <v>23</v>
      </c>
      <c r="C35" s="140"/>
      <c r="D35" s="140"/>
      <c r="E35" s="140"/>
      <c r="F35" s="140"/>
      <c r="G35" s="81"/>
      <c r="H35" s="303"/>
      <c r="I35" s="82"/>
    </row>
    <row r="36" spans="2:9" ht="18" customHeight="1" x14ac:dyDescent="0.15">
      <c r="B36" s="156">
        <v>24</v>
      </c>
      <c r="C36" s="140"/>
      <c r="D36" s="140"/>
      <c r="E36" s="140"/>
      <c r="F36" s="140"/>
      <c r="G36" s="81"/>
      <c r="H36" s="303"/>
      <c r="I36" s="82"/>
    </row>
    <row r="37" spans="2:9" ht="18" customHeight="1" x14ac:dyDescent="0.15">
      <c r="B37" s="152">
        <v>25</v>
      </c>
      <c r="C37" s="140"/>
      <c r="D37" s="140"/>
      <c r="E37" s="140"/>
      <c r="F37" s="140"/>
      <c r="G37" s="81"/>
      <c r="H37" s="303"/>
      <c r="I37" s="82"/>
    </row>
    <row r="38" spans="2:9" ht="18" customHeight="1" x14ac:dyDescent="0.15">
      <c r="B38" s="156">
        <v>26</v>
      </c>
      <c r="C38" s="140"/>
      <c r="D38" s="140"/>
      <c r="E38" s="140"/>
      <c r="F38" s="140"/>
      <c r="G38" s="81"/>
      <c r="H38" s="303"/>
      <c r="I38" s="82"/>
    </row>
    <row r="39" spans="2:9" ht="18" customHeight="1" x14ac:dyDescent="0.15">
      <c r="B39" s="156">
        <v>27</v>
      </c>
      <c r="C39" s="140"/>
      <c r="D39" s="140"/>
      <c r="E39" s="140"/>
      <c r="F39" s="140"/>
      <c r="G39" s="81"/>
      <c r="H39" s="303"/>
      <c r="I39" s="82"/>
    </row>
    <row r="40" spans="2:9" ht="18" customHeight="1" x14ac:dyDescent="0.15">
      <c r="B40" s="156">
        <v>28</v>
      </c>
      <c r="C40" s="140"/>
      <c r="D40" s="140"/>
      <c r="E40" s="140"/>
      <c r="F40" s="140"/>
      <c r="G40" s="81"/>
      <c r="H40" s="303"/>
      <c r="I40" s="82"/>
    </row>
    <row r="41" spans="2:9" ht="18" customHeight="1" x14ac:dyDescent="0.15">
      <c r="B41" s="152">
        <v>29</v>
      </c>
      <c r="C41" s="140"/>
      <c r="D41" s="140"/>
      <c r="E41" s="140"/>
      <c r="F41" s="140"/>
      <c r="G41" s="81"/>
      <c r="H41" s="303"/>
      <c r="I41" s="82"/>
    </row>
    <row r="42" spans="2:9" ht="18" customHeight="1" x14ac:dyDescent="0.15">
      <c r="B42" s="156">
        <v>30</v>
      </c>
      <c r="C42" s="140"/>
      <c r="D42" s="140"/>
      <c r="E42" s="140"/>
      <c r="F42" s="140"/>
      <c r="G42" s="81"/>
      <c r="H42" s="303"/>
      <c r="I42" s="82"/>
    </row>
    <row r="43" spans="2:9" ht="18" customHeight="1" x14ac:dyDescent="0.15">
      <c r="B43" s="156">
        <v>31</v>
      </c>
      <c r="C43" s="140"/>
      <c r="D43" s="140"/>
      <c r="E43" s="140"/>
      <c r="F43" s="140"/>
      <c r="G43" s="81"/>
      <c r="H43" s="303"/>
      <c r="I43" s="82"/>
    </row>
    <row r="44" spans="2:9" ht="18" customHeight="1" x14ac:dyDescent="0.15">
      <c r="B44" s="156">
        <v>32</v>
      </c>
      <c r="C44" s="140"/>
      <c r="D44" s="140"/>
      <c r="E44" s="140"/>
      <c r="F44" s="140"/>
      <c r="G44" s="81"/>
      <c r="H44" s="303"/>
      <c r="I44" s="82"/>
    </row>
    <row r="45" spans="2:9" ht="18" customHeight="1" x14ac:dyDescent="0.15">
      <c r="B45" s="152">
        <v>33</v>
      </c>
      <c r="C45" s="140"/>
      <c r="D45" s="140"/>
      <c r="E45" s="140"/>
      <c r="F45" s="140"/>
      <c r="G45" s="81"/>
      <c r="H45" s="303"/>
      <c r="I45" s="82"/>
    </row>
    <row r="46" spans="2:9" ht="18" customHeight="1" x14ac:dyDescent="0.15">
      <c r="B46" s="156">
        <v>34</v>
      </c>
      <c r="C46" s="140"/>
      <c r="D46" s="140"/>
      <c r="E46" s="140"/>
      <c r="F46" s="140"/>
      <c r="G46" s="81"/>
      <c r="H46" s="303"/>
      <c r="I46" s="82"/>
    </row>
    <row r="47" spans="2:9" ht="18" customHeight="1" x14ac:dyDescent="0.15">
      <c r="B47" s="156">
        <v>35</v>
      </c>
      <c r="C47" s="140"/>
      <c r="D47" s="140"/>
      <c r="E47" s="140"/>
      <c r="F47" s="140"/>
      <c r="G47" s="81"/>
      <c r="H47" s="303"/>
      <c r="I47" s="82"/>
    </row>
    <row r="48" spans="2:9" ht="18" customHeight="1" x14ac:dyDescent="0.15">
      <c r="B48" s="156">
        <v>36</v>
      </c>
      <c r="C48" s="140"/>
      <c r="D48" s="140"/>
      <c r="E48" s="140"/>
      <c r="F48" s="140"/>
      <c r="G48" s="81"/>
      <c r="H48" s="303"/>
      <c r="I48" s="82"/>
    </row>
    <row r="49" spans="2:15" ht="18" customHeight="1" x14ac:dyDescent="0.15">
      <c r="B49" s="152">
        <v>37</v>
      </c>
      <c r="C49" s="140"/>
      <c r="D49" s="140"/>
      <c r="E49" s="140"/>
      <c r="F49" s="140"/>
      <c r="G49" s="81"/>
      <c r="H49" s="303"/>
      <c r="I49" s="82"/>
    </row>
    <row r="50" spans="2:15" ht="18" customHeight="1" x14ac:dyDescent="0.15">
      <c r="B50" s="156">
        <v>38</v>
      </c>
      <c r="C50" s="140"/>
      <c r="D50" s="140"/>
      <c r="E50" s="140"/>
      <c r="F50" s="140"/>
      <c r="G50" s="81"/>
      <c r="H50" s="303"/>
      <c r="I50" s="82"/>
    </row>
    <row r="51" spans="2:15" ht="18" customHeight="1" x14ac:dyDescent="0.15">
      <c r="B51" s="156">
        <v>39</v>
      </c>
      <c r="C51" s="140"/>
      <c r="D51" s="140"/>
      <c r="E51" s="140"/>
      <c r="F51" s="140"/>
      <c r="G51" s="81"/>
      <c r="H51" s="303"/>
      <c r="I51" s="82"/>
    </row>
    <row r="52" spans="2:15" ht="15.75" thickBot="1" x14ac:dyDescent="0.2">
      <c r="B52" s="158">
        <v>40</v>
      </c>
      <c r="C52" s="33"/>
      <c r="D52" s="33"/>
      <c r="E52" s="33"/>
      <c r="F52" s="33"/>
      <c r="G52" s="300"/>
      <c r="H52" s="456"/>
      <c r="I52" s="143"/>
    </row>
    <row r="53" spans="2:15" s="164" customFormat="1" ht="11.25" x14ac:dyDescent="0.15">
      <c r="B53" s="163"/>
    </row>
    <row r="54" spans="2:15" s="164" customFormat="1" ht="15.75" x14ac:dyDescent="0.15">
      <c r="B54" s="163"/>
      <c r="C54" s="301" t="s">
        <v>362</v>
      </c>
    </row>
    <row r="55" spans="2:15" s="164" customFormat="1" ht="11.25" x14ac:dyDescent="0.15">
      <c r="B55" s="163"/>
    </row>
    <row r="56" spans="2:15" s="164" customFormat="1" ht="72" customHeight="1" x14ac:dyDescent="0.25">
      <c r="B56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863"/>
      <c r="D56" s="863"/>
      <c r="E56" s="863"/>
      <c r="F56" s="863"/>
      <c r="G56" s="863"/>
      <c r="H56" s="532"/>
      <c r="I56" s="532"/>
      <c r="J56" s="532"/>
      <c r="K56" s="532"/>
      <c r="L56" s="532"/>
      <c r="M56" s="532"/>
      <c r="N56" s="532"/>
      <c r="O56" s="532"/>
    </row>
    <row r="57" spans="2:15" s="164" customFormat="1" ht="11.25" x14ac:dyDescent="0.15">
      <c r="B57" s="163"/>
    </row>
    <row r="58" spans="2:15" s="164" customFormat="1" ht="11.25" x14ac:dyDescent="0.15">
      <c r="B58" s="163"/>
    </row>
    <row r="59" spans="2:15" s="164" customFormat="1" ht="11.25" x14ac:dyDescent="0.15">
      <c r="B59" s="163"/>
    </row>
    <row r="60" spans="2:15" s="164" customFormat="1" ht="11.25" x14ac:dyDescent="0.15">
      <c r="B60" s="163"/>
    </row>
    <row r="61" spans="2:15" s="6" customFormat="1" x14ac:dyDescent="0.15">
      <c r="B61" s="527"/>
    </row>
    <row r="62" spans="2:15" s="6" customFormat="1" x14ac:dyDescent="0.15">
      <c r="B62" s="527"/>
    </row>
    <row r="63" spans="2:15" s="6" customFormat="1" x14ac:dyDescent="0.15">
      <c r="B63" s="527"/>
    </row>
    <row r="64" spans="2:15" s="6" customFormat="1" x14ac:dyDescent="0.15">
      <c r="B64" s="527"/>
    </row>
    <row r="65" spans="2:2" s="6" customFormat="1" x14ac:dyDescent="0.15">
      <c r="B65" s="527"/>
    </row>
    <row r="66" spans="2:2" s="6" customFormat="1" x14ac:dyDescent="0.15">
      <c r="B66" s="527"/>
    </row>
    <row r="67" spans="2:2" s="6" customFormat="1" x14ac:dyDescent="0.15">
      <c r="B67" s="527"/>
    </row>
    <row r="68" spans="2:2" s="6" customFormat="1" x14ac:dyDescent="0.15">
      <c r="B68" s="527"/>
    </row>
    <row r="69" spans="2:2" s="6" customFormat="1" x14ac:dyDescent="0.15">
      <c r="B69" s="527"/>
    </row>
    <row r="70" spans="2:2" s="6" customFormat="1" x14ac:dyDescent="0.15">
      <c r="B70" s="527"/>
    </row>
    <row r="71" spans="2:2" s="6" customFormat="1" x14ac:dyDescent="0.15">
      <c r="B71" s="527"/>
    </row>
    <row r="72" spans="2:2" s="6" customFormat="1" x14ac:dyDescent="0.15">
      <c r="B72" s="527"/>
    </row>
    <row r="73" spans="2:2" s="6" customFormat="1" x14ac:dyDescent="0.15">
      <c r="B73" s="527"/>
    </row>
    <row r="74" spans="2:2" s="6" customFormat="1" x14ac:dyDescent="0.15">
      <c r="B74" s="527"/>
    </row>
    <row r="75" spans="2:2" s="6" customFormat="1" x14ac:dyDescent="0.15">
      <c r="B75" s="527"/>
    </row>
    <row r="76" spans="2:2" s="6" customFormat="1" x14ac:dyDescent="0.15">
      <c r="B76" s="527"/>
    </row>
    <row r="77" spans="2:2" s="6" customFormat="1" x14ac:dyDescent="0.15">
      <c r="B77" s="527"/>
    </row>
    <row r="78" spans="2:2" s="6" customFormat="1" x14ac:dyDescent="0.15">
      <c r="B78" s="527"/>
    </row>
    <row r="79" spans="2:2" s="6" customFormat="1" x14ac:dyDescent="0.15">
      <c r="B79" s="527"/>
    </row>
    <row r="80" spans="2:2" s="6" customFormat="1" x14ac:dyDescent="0.15">
      <c r="B80" s="527"/>
    </row>
  </sheetData>
  <mergeCells count="11">
    <mergeCell ref="I11:I12"/>
    <mergeCell ref="B56:G56"/>
    <mergeCell ref="B4:I4"/>
    <mergeCell ref="B10:I10"/>
    <mergeCell ref="B11:B12"/>
    <mergeCell ref="C11:C12"/>
    <mergeCell ref="D11:D12"/>
    <mergeCell ref="E11:E12"/>
    <mergeCell ref="F11:F12"/>
    <mergeCell ref="G11:G12"/>
    <mergeCell ref="H11:H12"/>
  </mergeCells>
  <hyperlinks>
    <hyperlink ref="A1" location="'Основная форма'!H166" display="вернуться к основной форме" xr:uid="{00000000-0004-0000-15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0.79998168889431442"/>
    <pageSetUpPr fitToPage="1"/>
  </sheetPr>
  <dimension ref="A1:R8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3.75" style="592" customWidth="1"/>
    <col min="3" max="3" width="18.875" style="5" customWidth="1"/>
    <col min="4" max="4" width="18.125" style="5" customWidth="1"/>
    <col min="5" max="5" width="22.875" style="5" customWidth="1"/>
    <col min="6" max="6" width="22" style="5" customWidth="1"/>
    <col min="7" max="7" width="26.125" style="5" customWidth="1"/>
    <col min="8" max="8" width="17.125" style="5" customWidth="1"/>
    <col min="9" max="10" width="26.125" style="5" customWidth="1"/>
    <col min="11" max="11" width="15.875" style="5" customWidth="1"/>
    <col min="12" max="12" width="16.25" style="5" customWidth="1"/>
    <col min="13" max="16384" width="9" style="5"/>
  </cols>
  <sheetData>
    <row r="1" spans="1:12" x14ac:dyDescent="0.15">
      <c r="A1" s="541" t="s">
        <v>642</v>
      </c>
    </row>
    <row r="2" spans="1:12" ht="13.5" customHeight="1" x14ac:dyDescent="0.15">
      <c r="B2" s="5"/>
    </row>
    <row r="3" spans="1:12" ht="13.5" customHeight="1" x14ac:dyDescent="0.15">
      <c r="B3" s="5"/>
    </row>
    <row r="4" spans="1:12" ht="17.25" customHeight="1" x14ac:dyDescent="0.15">
      <c r="B4" s="991" t="s">
        <v>259</v>
      </c>
      <c r="C4" s="991"/>
      <c r="D4" s="991"/>
      <c r="E4" s="991"/>
      <c r="F4" s="991"/>
      <c r="G4" s="991"/>
      <c r="H4" s="991"/>
      <c r="I4" s="991"/>
      <c r="J4" s="991"/>
      <c r="K4" s="991"/>
      <c r="L4" s="991"/>
    </row>
    <row r="5" spans="1:12" ht="17.25" customHeight="1" x14ac:dyDescent="0.15"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</row>
    <row r="6" spans="1:12" ht="17.25" customHeight="1" x14ac:dyDescent="0.15">
      <c r="B6" s="593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593"/>
      <c r="F6" s="593"/>
      <c r="G6" s="593"/>
      <c r="H6" s="593"/>
      <c r="I6" s="593"/>
      <c r="J6" s="593"/>
      <c r="K6" s="593"/>
      <c r="L6" s="593"/>
    </row>
    <row r="7" spans="1:12" ht="17.25" customHeight="1" x14ac:dyDescent="0.15">
      <c r="B7" s="593"/>
      <c r="C7" s="13" t="str">
        <f>'Основная форма'!$F$10</f>
        <v>НОМЕР:</v>
      </c>
      <c r="D7" s="363" t="str">
        <f>'Основная форма'!$G$10</f>
        <v>ПКО-07-21</v>
      </c>
      <c r="E7" s="593"/>
      <c r="F7" s="593"/>
      <c r="G7" s="593"/>
      <c r="H7" s="593"/>
      <c r="I7" s="593"/>
      <c r="J7" s="593"/>
      <c r="K7" s="593"/>
      <c r="L7" s="593"/>
    </row>
    <row r="8" spans="1:12" ht="26.45" customHeight="1" x14ac:dyDescent="0.15"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592"/>
      <c r="F8" s="592"/>
      <c r="L8" s="145"/>
    </row>
    <row r="9" spans="1:12" ht="15" customHeight="1" x14ac:dyDescent="0.15">
      <c r="B9" s="5"/>
      <c r="L9" s="146"/>
    </row>
    <row r="10" spans="1:12" ht="25.15" customHeight="1" thickBot="1" x14ac:dyDescent="0.2">
      <c r="B10" s="882" t="s">
        <v>842</v>
      </c>
      <c r="C10" s="882"/>
      <c r="D10" s="882"/>
      <c r="E10" s="882"/>
      <c r="F10" s="882"/>
      <c r="G10" s="882"/>
      <c r="H10" s="882"/>
      <c r="I10" s="882"/>
      <c r="J10" s="882"/>
      <c r="K10" s="882"/>
      <c r="L10" s="882"/>
    </row>
    <row r="11" spans="1:12" ht="30.75" customHeight="1" x14ac:dyDescent="0.15">
      <c r="B11" s="786" t="s">
        <v>260</v>
      </c>
      <c r="C11" s="880" t="s">
        <v>389</v>
      </c>
      <c r="D11" s="866" t="s">
        <v>682</v>
      </c>
      <c r="E11" s="866" t="s">
        <v>639</v>
      </c>
      <c r="F11" s="866" t="s">
        <v>390</v>
      </c>
      <c r="G11" s="866" t="s">
        <v>686</v>
      </c>
      <c r="H11" s="866" t="s">
        <v>843</v>
      </c>
      <c r="I11" s="866" t="s">
        <v>844</v>
      </c>
      <c r="J11" s="866" t="s">
        <v>845</v>
      </c>
      <c r="K11" s="866" t="s">
        <v>391</v>
      </c>
      <c r="L11" s="876" t="s">
        <v>271</v>
      </c>
    </row>
    <row r="12" spans="1:12" ht="59.45" customHeight="1" thickBot="1" x14ac:dyDescent="0.2">
      <c r="B12" s="878"/>
      <c r="C12" s="881"/>
      <c r="D12" s="873"/>
      <c r="E12" s="873"/>
      <c r="F12" s="873"/>
      <c r="G12" s="873"/>
      <c r="H12" s="873"/>
      <c r="I12" s="873"/>
      <c r="J12" s="873"/>
      <c r="K12" s="873"/>
      <c r="L12" s="877"/>
    </row>
    <row r="13" spans="1:12" ht="18" customHeight="1" thickTop="1" x14ac:dyDescent="0.15">
      <c r="B13" s="152">
        <v>1</v>
      </c>
      <c r="C13" s="153"/>
      <c r="D13" s="153"/>
      <c r="E13" s="153"/>
      <c r="F13" s="153"/>
      <c r="G13" s="153"/>
      <c r="H13" s="153"/>
      <c r="I13" s="153"/>
      <c r="J13" s="153"/>
      <c r="K13" s="80"/>
      <c r="L13" s="155"/>
    </row>
    <row r="14" spans="1:12" ht="18" customHeight="1" x14ac:dyDescent="0.15">
      <c r="B14" s="156">
        <v>2</v>
      </c>
      <c r="C14" s="140"/>
      <c r="D14" s="140"/>
      <c r="E14" s="140"/>
      <c r="F14" s="140"/>
      <c r="G14" s="140"/>
      <c r="H14" s="140"/>
      <c r="I14" s="140"/>
      <c r="J14" s="140"/>
      <c r="K14" s="81"/>
      <c r="L14" s="82"/>
    </row>
    <row r="15" spans="1:12" ht="18" customHeight="1" x14ac:dyDescent="0.15">
      <c r="B15" s="156">
        <v>3</v>
      </c>
      <c r="C15" s="140"/>
      <c r="D15" s="140"/>
      <c r="E15" s="140"/>
      <c r="F15" s="140"/>
      <c r="G15" s="140"/>
      <c r="H15" s="140"/>
      <c r="I15" s="140"/>
      <c r="J15" s="140"/>
      <c r="K15" s="81"/>
      <c r="L15" s="82"/>
    </row>
    <row r="16" spans="1:12" ht="18" customHeight="1" x14ac:dyDescent="0.15">
      <c r="B16" s="156">
        <v>4</v>
      </c>
      <c r="C16" s="140"/>
      <c r="D16" s="140"/>
      <c r="E16" s="140"/>
      <c r="F16" s="140"/>
      <c r="G16" s="140"/>
      <c r="H16" s="140"/>
      <c r="I16" s="140"/>
      <c r="J16" s="140"/>
      <c r="K16" s="81"/>
      <c r="L16" s="82"/>
    </row>
    <row r="17" spans="2:12" ht="18" customHeight="1" x14ac:dyDescent="0.15">
      <c r="B17" s="152">
        <v>5</v>
      </c>
      <c r="C17" s="140"/>
      <c r="D17" s="140"/>
      <c r="E17" s="140"/>
      <c r="F17" s="140"/>
      <c r="G17" s="140"/>
      <c r="H17" s="140"/>
      <c r="I17" s="140"/>
      <c r="J17" s="140"/>
      <c r="K17" s="81"/>
      <c r="L17" s="82"/>
    </row>
    <row r="18" spans="2:12" ht="18" customHeight="1" x14ac:dyDescent="0.15">
      <c r="B18" s="156">
        <v>6</v>
      </c>
      <c r="C18" s="140"/>
      <c r="D18" s="140"/>
      <c r="E18" s="140"/>
      <c r="F18" s="140"/>
      <c r="G18" s="140"/>
      <c r="H18" s="140"/>
      <c r="I18" s="140"/>
      <c r="J18" s="140"/>
      <c r="K18" s="81"/>
      <c r="L18" s="82"/>
    </row>
    <row r="19" spans="2:12" ht="18" customHeight="1" x14ac:dyDescent="0.15">
      <c r="B19" s="156">
        <v>7</v>
      </c>
      <c r="C19" s="140"/>
      <c r="D19" s="140"/>
      <c r="E19" s="140"/>
      <c r="F19" s="140"/>
      <c r="G19" s="140"/>
      <c r="H19" s="140"/>
      <c r="I19" s="140"/>
      <c r="J19" s="140"/>
      <c r="K19" s="81"/>
      <c r="L19" s="82"/>
    </row>
    <row r="20" spans="2:12" ht="18" customHeight="1" x14ac:dyDescent="0.15">
      <c r="B20" s="156">
        <v>8</v>
      </c>
      <c r="C20" s="140"/>
      <c r="D20" s="140"/>
      <c r="E20" s="140"/>
      <c r="F20" s="140"/>
      <c r="G20" s="140"/>
      <c r="H20" s="140"/>
      <c r="I20" s="140"/>
      <c r="J20" s="140"/>
      <c r="K20" s="81"/>
      <c r="L20" s="82"/>
    </row>
    <row r="21" spans="2:12" ht="18" customHeight="1" x14ac:dyDescent="0.15">
      <c r="B21" s="152">
        <v>9</v>
      </c>
      <c r="C21" s="140"/>
      <c r="D21" s="140"/>
      <c r="E21" s="140"/>
      <c r="F21" s="140"/>
      <c r="G21" s="140"/>
      <c r="H21" s="140"/>
      <c r="I21" s="140"/>
      <c r="J21" s="140"/>
      <c r="K21" s="81"/>
      <c r="L21" s="82"/>
    </row>
    <row r="22" spans="2:12" ht="18" customHeight="1" x14ac:dyDescent="0.15">
      <c r="B22" s="156">
        <v>10</v>
      </c>
      <c r="C22" s="140"/>
      <c r="D22" s="140"/>
      <c r="E22" s="140"/>
      <c r="F22" s="140"/>
      <c r="G22" s="140"/>
      <c r="H22" s="140"/>
      <c r="I22" s="140"/>
      <c r="J22" s="140"/>
      <c r="K22" s="81"/>
      <c r="L22" s="82"/>
    </row>
    <row r="23" spans="2:12" ht="18" customHeight="1" x14ac:dyDescent="0.15">
      <c r="B23" s="156">
        <v>11</v>
      </c>
      <c r="C23" s="140"/>
      <c r="D23" s="140"/>
      <c r="E23" s="140"/>
      <c r="F23" s="140"/>
      <c r="G23" s="140"/>
      <c r="H23" s="140"/>
      <c r="I23" s="140"/>
      <c r="J23" s="140"/>
      <c r="K23" s="81"/>
      <c r="L23" s="82"/>
    </row>
    <row r="24" spans="2:12" ht="18" customHeight="1" x14ac:dyDescent="0.15">
      <c r="B24" s="156">
        <v>12</v>
      </c>
      <c r="C24" s="140"/>
      <c r="D24" s="140"/>
      <c r="E24" s="140"/>
      <c r="F24" s="140"/>
      <c r="G24" s="140"/>
      <c r="H24" s="140"/>
      <c r="I24" s="140"/>
      <c r="J24" s="140"/>
      <c r="K24" s="81"/>
      <c r="L24" s="82"/>
    </row>
    <row r="25" spans="2:12" ht="18" customHeight="1" x14ac:dyDescent="0.15">
      <c r="B25" s="152">
        <v>13</v>
      </c>
      <c r="C25" s="140"/>
      <c r="D25" s="140"/>
      <c r="E25" s="140"/>
      <c r="F25" s="140"/>
      <c r="G25" s="140"/>
      <c r="H25" s="140"/>
      <c r="I25" s="140"/>
      <c r="J25" s="140"/>
      <c r="K25" s="81"/>
      <c r="L25" s="82"/>
    </row>
    <row r="26" spans="2:12" ht="18" customHeight="1" x14ac:dyDescent="0.15">
      <c r="B26" s="156">
        <v>14</v>
      </c>
      <c r="C26" s="140"/>
      <c r="D26" s="140"/>
      <c r="E26" s="140"/>
      <c r="F26" s="140"/>
      <c r="G26" s="140"/>
      <c r="H26" s="140"/>
      <c r="I26" s="140"/>
      <c r="J26" s="140"/>
      <c r="K26" s="81"/>
      <c r="L26" s="82"/>
    </row>
    <row r="27" spans="2:12" ht="18" customHeight="1" x14ac:dyDescent="0.15">
      <c r="B27" s="156">
        <v>15</v>
      </c>
      <c r="C27" s="140"/>
      <c r="D27" s="140"/>
      <c r="E27" s="140"/>
      <c r="F27" s="140"/>
      <c r="G27" s="140"/>
      <c r="H27" s="140"/>
      <c r="I27" s="140"/>
      <c r="J27" s="140"/>
      <c r="K27" s="81"/>
      <c r="L27" s="82"/>
    </row>
    <row r="28" spans="2:12" ht="18" customHeight="1" x14ac:dyDescent="0.15">
      <c r="B28" s="156">
        <v>16</v>
      </c>
      <c r="C28" s="140"/>
      <c r="D28" s="140"/>
      <c r="E28" s="140"/>
      <c r="F28" s="140"/>
      <c r="G28" s="140"/>
      <c r="H28" s="140"/>
      <c r="I28" s="140"/>
      <c r="J28" s="140"/>
      <c r="K28" s="81"/>
      <c r="L28" s="82"/>
    </row>
    <row r="29" spans="2:12" ht="18" customHeight="1" x14ac:dyDescent="0.15">
      <c r="B29" s="152">
        <v>17</v>
      </c>
      <c r="C29" s="140"/>
      <c r="D29" s="140"/>
      <c r="E29" s="140"/>
      <c r="F29" s="140"/>
      <c r="G29" s="140"/>
      <c r="H29" s="140"/>
      <c r="I29" s="140"/>
      <c r="J29" s="140"/>
      <c r="K29" s="81"/>
      <c r="L29" s="82"/>
    </row>
    <row r="30" spans="2:12" ht="18" customHeight="1" x14ac:dyDescent="0.15">
      <c r="B30" s="156">
        <v>18</v>
      </c>
      <c r="C30" s="140"/>
      <c r="D30" s="140"/>
      <c r="E30" s="140"/>
      <c r="F30" s="140"/>
      <c r="G30" s="140"/>
      <c r="H30" s="140"/>
      <c r="I30" s="140"/>
      <c r="J30" s="140"/>
      <c r="K30" s="81"/>
      <c r="L30" s="82"/>
    </row>
    <row r="31" spans="2:12" ht="18" customHeight="1" x14ac:dyDescent="0.15">
      <c r="B31" s="156">
        <v>19</v>
      </c>
      <c r="C31" s="140"/>
      <c r="D31" s="140"/>
      <c r="E31" s="140"/>
      <c r="F31" s="140"/>
      <c r="G31" s="140"/>
      <c r="H31" s="140"/>
      <c r="I31" s="140"/>
      <c r="J31" s="140"/>
      <c r="K31" s="81"/>
      <c r="L31" s="82"/>
    </row>
    <row r="32" spans="2:12" ht="18" customHeight="1" x14ac:dyDescent="0.15">
      <c r="B32" s="156">
        <v>20</v>
      </c>
      <c r="C32" s="140"/>
      <c r="D32" s="140"/>
      <c r="E32" s="140"/>
      <c r="F32" s="140"/>
      <c r="G32" s="140"/>
      <c r="H32" s="140"/>
      <c r="I32" s="140"/>
      <c r="J32" s="140"/>
      <c r="K32" s="81"/>
      <c r="L32" s="82"/>
    </row>
    <row r="33" spans="2:12" ht="18" customHeight="1" x14ac:dyDescent="0.15">
      <c r="B33" s="152">
        <v>21</v>
      </c>
      <c r="C33" s="140"/>
      <c r="D33" s="140"/>
      <c r="E33" s="140"/>
      <c r="F33" s="140"/>
      <c r="G33" s="140"/>
      <c r="H33" s="140"/>
      <c r="I33" s="140"/>
      <c r="J33" s="140"/>
      <c r="K33" s="81"/>
      <c r="L33" s="82"/>
    </row>
    <row r="34" spans="2:12" ht="18" customHeight="1" x14ac:dyDescent="0.15">
      <c r="B34" s="156">
        <v>22</v>
      </c>
      <c r="C34" s="140"/>
      <c r="D34" s="140"/>
      <c r="E34" s="140"/>
      <c r="F34" s="140"/>
      <c r="G34" s="140"/>
      <c r="H34" s="140"/>
      <c r="I34" s="140"/>
      <c r="J34" s="140"/>
      <c r="K34" s="81"/>
      <c r="L34" s="82"/>
    </row>
    <row r="35" spans="2:12" ht="18" customHeight="1" x14ac:dyDescent="0.15">
      <c r="B35" s="156">
        <v>23</v>
      </c>
      <c r="C35" s="140"/>
      <c r="D35" s="140"/>
      <c r="E35" s="140"/>
      <c r="F35" s="140"/>
      <c r="G35" s="140"/>
      <c r="H35" s="140"/>
      <c r="I35" s="140"/>
      <c r="J35" s="140"/>
      <c r="K35" s="81"/>
      <c r="L35" s="82"/>
    </row>
    <row r="36" spans="2:12" ht="18" customHeight="1" x14ac:dyDescent="0.15">
      <c r="B36" s="156">
        <v>24</v>
      </c>
      <c r="C36" s="140"/>
      <c r="D36" s="140"/>
      <c r="E36" s="140"/>
      <c r="F36" s="140"/>
      <c r="G36" s="140"/>
      <c r="H36" s="140"/>
      <c r="I36" s="140"/>
      <c r="J36" s="140"/>
      <c r="K36" s="81"/>
      <c r="L36" s="82"/>
    </row>
    <row r="37" spans="2:12" ht="18" customHeight="1" x14ac:dyDescent="0.15">
      <c r="B37" s="152">
        <v>25</v>
      </c>
      <c r="C37" s="140"/>
      <c r="D37" s="140"/>
      <c r="E37" s="140"/>
      <c r="F37" s="140"/>
      <c r="G37" s="140"/>
      <c r="H37" s="140"/>
      <c r="I37" s="140"/>
      <c r="J37" s="140"/>
      <c r="K37" s="81"/>
      <c r="L37" s="82"/>
    </row>
    <row r="38" spans="2:12" ht="18" customHeight="1" x14ac:dyDescent="0.15">
      <c r="B38" s="156">
        <v>26</v>
      </c>
      <c r="C38" s="140"/>
      <c r="D38" s="140"/>
      <c r="E38" s="140"/>
      <c r="F38" s="140"/>
      <c r="G38" s="140"/>
      <c r="H38" s="140"/>
      <c r="I38" s="140"/>
      <c r="J38" s="140"/>
      <c r="K38" s="81"/>
      <c r="L38" s="82"/>
    </row>
    <row r="39" spans="2:12" ht="18" customHeight="1" x14ac:dyDescent="0.15">
      <c r="B39" s="156">
        <v>27</v>
      </c>
      <c r="C39" s="140"/>
      <c r="D39" s="140"/>
      <c r="E39" s="140"/>
      <c r="F39" s="140"/>
      <c r="G39" s="140"/>
      <c r="H39" s="140"/>
      <c r="I39" s="140"/>
      <c r="J39" s="140"/>
      <c r="K39" s="81"/>
      <c r="L39" s="82"/>
    </row>
    <row r="40" spans="2:12" ht="18" customHeight="1" x14ac:dyDescent="0.15">
      <c r="B40" s="156">
        <v>28</v>
      </c>
      <c r="C40" s="140"/>
      <c r="D40" s="140"/>
      <c r="E40" s="140"/>
      <c r="F40" s="140"/>
      <c r="G40" s="140"/>
      <c r="H40" s="140"/>
      <c r="I40" s="140"/>
      <c r="J40" s="140"/>
      <c r="K40" s="81"/>
      <c r="L40" s="82"/>
    </row>
    <row r="41" spans="2:12" ht="18" customHeight="1" x14ac:dyDescent="0.15">
      <c r="B41" s="152">
        <v>29</v>
      </c>
      <c r="C41" s="140"/>
      <c r="D41" s="140"/>
      <c r="E41" s="140"/>
      <c r="F41" s="140"/>
      <c r="G41" s="140"/>
      <c r="H41" s="140"/>
      <c r="I41" s="140"/>
      <c r="J41" s="140"/>
      <c r="K41" s="81"/>
      <c r="L41" s="82"/>
    </row>
    <row r="42" spans="2:12" ht="18" customHeight="1" x14ac:dyDescent="0.15">
      <c r="B42" s="156">
        <v>30</v>
      </c>
      <c r="C42" s="140"/>
      <c r="D42" s="140"/>
      <c r="E42" s="140"/>
      <c r="F42" s="140"/>
      <c r="G42" s="140"/>
      <c r="H42" s="140"/>
      <c r="I42" s="140"/>
      <c r="J42" s="140"/>
      <c r="K42" s="81"/>
      <c r="L42" s="82"/>
    </row>
    <row r="43" spans="2:12" ht="18" customHeight="1" x14ac:dyDescent="0.15">
      <c r="B43" s="156">
        <v>31</v>
      </c>
      <c r="C43" s="140"/>
      <c r="D43" s="140"/>
      <c r="E43" s="140"/>
      <c r="F43" s="140"/>
      <c r="G43" s="140"/>
      <c r="H43" s="140"/>
      <c r="I43" s="140"/>
      <c r="J43" s="140"/>
      <c r="K43" s="81"/>
      <c r="L43" s="82"/>
    </row>
    <row r="44" spans="2:12" ht="18" customHeight="1" x14ac:dyDescent="0.15">
      <c r="B44" s="156">
        <v>32</v>
      </c>
      <c r="C44" s="140"/>
      <c r="D44" s="140"/>
      <c r="E44" s="140"/>
      <c r="F44" s="140"/>
      <c r="G44" s="140"/>
      <c r="H44" s="140"/>
      <c r="I44" s="140"/>
      <c r="J44" s="140"/>
      <c r="K44" s="81"/>
      <c r="L44" s="82"/>
    </row>
    <row r="45" spans="2:12" ht="18" customHeight="1" x14ac:dyDescent="0.15">
      <c r="B45" s="152">
        <v>33</v>
      </c>
      <c r="C45" s="140"/>
      <c r="D45" s="140"/>
      <c r="E45" s="140"/>
      <c r="F45" s="140"/>
      <c r="G45" s="140"/>
      <c r="H45" s="140"/>
      <c r="I45" s="140"/>
      <c r="J45" s="140"/>
      <c r="K45" s="81"/>
      <c r="L45" s="82"/>
    </row>
    <row r="46" spans="2:12" ht="18" customHeight="1" x14ac:dyDescent="0.15">
      <c r="B46" s="156">
        <v>34</v>
      </c>
      <c r="C46" s="140"/>
      <c r="D46" s="140"/>
      <c r="E46" s="140"/>
      <c r="F46" s="140"/>
      <c r="G46" s="140"/>
      <c r="H46" s="140"/>
      <c r="I46" s="140"/>
      <c r="J46" s="140"/>
      <c r="K46" s="81"/>
      <c r="L46" s="82"/>
    </row>
    <row r="47" spans="2:12" ht="18" customHeight="1" x14ac:dyDescent="0.15">
      <c r="B47" s="156">
        <v>35</v>
      </c>
      <c r="C47" s="140"/>
      <c r="D47" s="140"/>
      <c r="E47" s="140"/>
      <c r="F47" s="140"/>
      <c r="G47" s="140"/>
      <c r="H47" s="140"/>
      <c r="I47" s="140"/>
      <c r="J47" s="140"/>
      <c r="K47" s="81"/>
      <c r="L47" s="82"/>
    </row>
    <row r="48" spans="2:12" ht="18" customHeight="1" x14ac:dyDescent="0.15">
      <c r="B48" s="156">
        <v>36</v>
      </c>
      <c r="C48" s="140"/>
      <c r="D48" s="140"/>
      <c r="E48" s="140"/>
      <c r="F48" s="140"/>
      <c r="G48" s="140"/>
      <c r="H48" s="140"/>
      <c r="I48" s="140"/>
      <c r="J48" s="140"/>
      <c r="K48" s="81"/>
      <c r="L48" s="82"/>
    </row>
    <row r="49" spans="2:18" ht="18" customHeight="1" x14ac:dyDescent="0.15">
      <c r="B49" s="152">
        <v>37</v>
      </c>
      <c r="C49" s="140"/>
      <c r="D49" s="140"/>
      <c r="E49" s="140"/>
      <c r="F49" s="140"/>
      <c r="G49" s="140"/>
      <c r="H49" s="140"/>
      <c r="I49" s="140"/>
      <c r="J49" s="140"/>
      <c r="K49" s="81"/>
      <c r="L49" s="82"/>
    </row>
    <row r="50" spans="2:18" ht="18" customHeight="1" x14ac:dyDescent="0.15">
      <c r="B50" s="156">
        <v>38</v>
      </c>
      <c r="C50" s="140"/>
      <c r="D50" s="140"/>
      <c r="E50" s="140"/>
      <c r="F50" s="140"/>
      <c r="G50" s="140"/>
      <c r="H50" s="140"/>
      <c r="I50" s="140"/>
      <c r="J50" s="140"/>
      <c r="K50" s="81"/>
      <c r="L50" s="82"/>
    </row>
    <row r="51" spans="2:18" ht="18" customHeight="1" x14ac:dyDescent="0.15">
      <c r="B51" s="156">
        <v>39</v>
      </c>
      <c r="C51" s="140"/>
      <c r="D51" s="140"/>
      <c r="E51" s="140"/>
      <c r="F51" s="140"/>
      <c r="G51" s="140"/>
      <c r="H51" s="140"/>
      <c r="I51" s="140"/>
      <c r="J51" s="140"/>
      <c r="K51" s="81"/>
      <c r="L51" s="82"/>
    </row>
    <row r="52" spans="2:18" ht="15.75" thickBot="1" x14ac:dyDescent="0.2">
      <c r="B52" s="158">
        <v>40</v>
      </c>
      <c r="C52" s="33"/>
      <c r="D52" s="33"/>
      <c r="E52" s="33"/>
      <c r="F52" s="33"/>
      <c r="G52" s="33"/>
      <c r="H52" s="33"/>
      <c r="I52" s="33"/>
      <c r="J52" s="33"/>
      <c r="K52" s="300"/>
      <c r="L52" s="143"/>
    </row>
    <row r="53" spans="2:18" s="164" customFormat="1" ht="11.25" x14ac:dyDescent="0.15">
      <c r="B53" s="163"/>
    </row>
    <row r="54" spans="2:18" s="164" customFormat="1" ht="15.75" x14ac:dyDescent="0.15">
      <c r="B54" s="163"/>
      <c r="C54" s="301" t="s">
        <v>362</v>
      </c>
    </row>
    <row r="55" spans="2:18" s="164" customFormat="1" ht="11.25" x14ac:dyDescent="0.15">
      <c r="B55" s="163"/>
    </row>
    <row r="56" spans="2:18" s="164" customFormat="1" ht="72" customHeight="1" x14ac:dyDescent="0.25">
      <c r="B56" s="972" t="str">
        <f>'[1]Основная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863"/>
      <c r="D56" s="863"/>
      <c r="E56" s="863"/>
      <c r="F56" s="863"/>
      <c r="G56" s="863"/>
      <c r="H56" s="863"/>
      <c r="I56" s="863"/>
      <c r="J56" s="863"/>
      <c r="K56" s="863"/>
      <c r="L56" s="594"/>
      <c r="M56" s="594"/>
      <c r="N56" s="594"/>
      <c r="O56" s="594"/>
      <c r="P56" s="594"/>
      <c r="Q56" s="594"/>
      <c r="R56" s="594"/>
    </row>
    <row r="57" spans="2:18" s="164" customFormat="1" ht="11.25" x14ac:dyDescent="0.15">
      <c r="B57" s="163"/>
    </row>
    <row r="58" spans="2:18" s="164" customFormat="1" ht="11.25" x14ac:dyDescent="0.15">
      <c r="B58" s="163"/>
    </row>
    <row r="59" spans="2:18" s="164" customFormat="1" ht="11.25" x14ac:dyDescent="0.15">
      <c r="B59" s="163"/>
    </row>
    <row r="60" spans="2:18" s="164" customFormat="1" ht="11.25" x14ac:dyDescent="0.15">
      <c r="B60" s="163"/>
    </row>
    <row r="61" spans="2:18" s="6" customFormat="1" x14ac:dyDescent="0.15">
      <c r="B61" s="591"/>
    </row>
    <row r="62" spans="2:18" s="6" customFormat="1" x14ac:dyDescent="0.15">
      <c r="B62" s="591"/>
    </row>
    <row r="63" spans="2:18" s="6" customFormat="1" x14ac:dyDescent="0.15">
      <c r="B63" s="591"/>
    </row>
    <row r="64" spans="2:18" s="6" customFormat="1" x14ac:dyDescent="0.15">
      <c r="B64" s="591"/>
    </row>
    <row r="65" spans="2:2" s="6" customFormat="1" x14ac:dyDescent="0.15">
      <c r="B65" s="591"/>
    </row>
    <row r="66" spans="2:2" s="6" customFormat="1" x14ac:dyDescent="0.15">
      <c r="B66" s="591"/>
    </row>
    <row r="67" spans="2:2" s="6" customFormat="1" x14ac:dyDescent="0.15">
      <c r="B67" s="591"/>
    </row>
    <row r="68" spans="2:2" s="6" customFormat="1" x14ac:dyDescent="0.15">
      <c r="B68" s="591"/>
    </row>
    <row r="69" spans="2:2" s="6" customFormat="1" x14ac:dyDescent="0.15">
      <c r="B69" s="591"/>
    </row>
    <row r="70" spans="2:2" s="6" customFormat="1" x14ac:dyDescent="0.15">
      <c r="B70" s="591"/>
    </row>
    <row r="71" spans="2:2" s="6" customFormat="1" x14ac:dyDescent="0.15">
      <c r="B71" s="591"/>
    </row>
    <row r="72" spans="2:2" s="6" customFormat="1" x14ac:dyDescent="0.15">
      <c r="B72" s="591"/>
    </row>
    <row r="73" spans="2:2" s="6" customFormat="1" x14ac:dyDescent="0.15">
      <c r="B73" s="591"/>
    </row>
    <row r="74" spans="2:2" s="6" customFormat="1" x14ac:dyDescent="0.15">
      <c r="B74" s="591"/>
    </row>
    <row r="75" spans="2:2" s="6" customFormat="1" x14ac:dyDescent="0.15">
      <c r="B75" s="591"/>
    </row>
    <row r="76" spans="2:2" s="6" customFormat="1" x14ac:dyDescent="0.15">
      <c r="B76" s="591"/>
    </row>
    <row r="77" spans="2:2" s="6" customFormat="1" x14ac:dyDescent="0.15">
      <c r="B77" s="591"/>
    </row>
    <row r="78" spans="2:2" s="6" customFormat="1" x14ac:dyDescent="0.15">
      <c r="B78" s="591"/>
    </row>
    <row r="79" spans="2:2" s="6" customFormat="1" x14ac:dyDescent="0.15">
      <c r="B79" s="591"/>
    </row>
    <row r="80" spans="2:2" s="6" customFormat="1" x14ac:dyDescent="0.15">
      <c r="B80" s="591"/>
    </row>
  </sheetData>
  <mergeCells count="14">
    <mergeCell ref="J11:J12"/>
    <mergeCell ref="K11:K12"/>
    <mergeCell ref="L11:L12"/>
    <mergeCell ref="B56:K56"/>
    <mergeCell ref="B4:L4"/>
    <mergeCell ref="B10:L10"/>
    <mergeCell ref="B11:B12"/>
    <mergeCell ref="C11:C12"/>
    <mergeCell ref="D11:D12"/>
    <mergeCell ref="E11:E12"/>
    <mergeCell ref="F11:F12"/>
    <mergeCell ref="G11:G12"/>
    <mergeCell ref="H11:H12"/>
    <mergeCell ref="I11:I12"/>
  </mergeCells>
  <hyperlinks>
    <hyperlink ref="A1" location="'Основная форма'!H168" display="вернуться к основной форме" xr:uid="{00000000-0004-0000-16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0">
    <tabColor theme="9" tint="0.79998168889431442"/>
    <pageSetUpPr fitToPage="1"/>
  </sheetPr>
  <dimension ref="A1:P66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3.75" style="332" customWidth="1"/>
    <col min="3" max="3" width="18.875" style="5" customWidth="1"/>
    <col min="4" max="5" width="23" style="5" customWidth="1"/>
    <col min="6" max="7" width="22" style="5" customWidth="1"/>
    <col min="8" max="8" width="16.25" style="5" customWidth="1"/>
    <col min="9" max="16384" width="9" style="5"/>
  </cols>
  <sheetData>
    <row r="1" spans="1:8" x14ac:dyDescent="0.15">
      <c r="A1" s="541" t="s">
        <v>642</v>
      </c>
    </row>
    <row r="2" spans="1:8" ht="13.5" customHeight="1" x14ac:dyDescent="0.15">
      <c r="B2" s="5"/>
    </row>
    <row r="3" spans="1:8" ht="13.5" customHeight="1" x14ac:dyDescent="0.15">
      <c r="B3" s="5"/>
    </row>
    <row r="4" spans="1:8" ht="35.25" customHeight="1" x14ac:dyDescent="0.15">
      <c r="B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65"/>
      <c r="D4" s="865"/>
      <c r="E4" s="865"/>
      <c r="F4" s="865"/>
      <c r="G4" s="865"/>
      <c r="H4" s="865"/>
    </row>
    <row r="5" spans="1:8" ht="35.25" customHeight="1" x14ac:dyDescent="0.15">
      <c r="B5" s="367"/>
      <c r="C5" s="367"/>
      <c r="D5" s="367"/>
      <c r="E5" s="367"/>
      <c r="F5" s="367"/>
      <c r="G5" s="531"/>
      <c r="H5" s="367"/>
    </row>
    <row r="6" spans="1:8" ht="19.899999999999999" customHeight="1" x14ac:dyDescent="0.15">
      <c r="B6" s="367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367"/>
      <c r="F6" s="367"/>
      <c r="G6" s="531"/>
      <c r="H6" s="367"/>
    </row>
    <row r="7" spans="1:8" ht="15" customHeight="1" x14ac:dyDescent="0.15">
      <c r="B7" s="333"/>
      <c r="C7" s="13" t="str">
        <f>'Основная форма'!$F$10</f>
        <v>НОМЕР:</v>
      </c>
      <c r="D7" s="363" t="str">
        <f>'Основная форма'!$G$10</f>
        <v>ПКО-07-21</v>
      </c>
      <c r="E7" s="333"/>
      <c r="F7" s="333"/>
      <c r="G7" s="529"/>
      <c r="H7" s="342"/>
    </row>
    <row r="8" spans="1:8" ht="31.9" customHeight="1" x14ac:dyDescent="0.15">
      <c r="B8" s="467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7"/>
      <c r="F8" s="467"/>
      <c r="G8" s="529"/>
      <c r="H8" s="342"/>
    </row>
    <row r="9" spans="1:8" ht="6.75" customHeight="1" x14ac:dyDescent="0.15">
      <c r="B9" s="343"/>
      <c r="C9" s="343"/>
      <c r="D9" s="343"/>
      <c r="E9" s="343"/>
      <c r="F9" s="343"/>
      <c r="G9" s="533"/>
      <c r="H9" s="344"/>
    </row>
    <row r="10" spans="1:8" ht="42.75" customHeight="1" thickBot="1" x14ac:dyDescent="0.2">
      <c r="B10" s="992" t="s">
        <v>576</v>
      </c>
      <c r="C10" s="992"/>
      <c r="D10" s="992"/>
      <c r="E10" s="992"/>
      <c r="F10" s="992"/>
      <c r="G10" s="992"/>
      <c r="H10" s="992"/>
    </row>
    <row r="11" spans="1:8" ht="30.75" customHeight="1" x14ac:dyDescent="0.15">
      <c r="B11" s="786" t="s">
        <v>260</v>
      </c>
      <c r="C11" s="880" t="s">
        <v>392</v>
      </c>
      <c r="D11" s="866" t="s">
        <v>651</v>
      </c>
      <c r="E11" s="866" t="s">
        <v>709</v>
      </c>
      <c r="F11" s="866" t="s">
        <v>394</v>
      </c>
      <c r="G11" s="866" t="s">
        <v>687</v>
      </c>
      <c r="H11" s="876" t="s">
        <v>271</v>
      </c>
    </row>
    <row r="12" spans="1:8" ht="48.75" customHeight="1" thickBot="1" x14ac:dyDescent="0.2">
      <c r="B12" s="878"/>
      <c r="C12" s="881"/>
      <c r="D12" s="873"/>
      <c r="E12" s="873"/>
      <c r="F12" s="873"/>
      <c r="G12" s="993"/>
      <c r="H12" s="877"/>
    </row>
    <row r="13" spans="1:8" ht="18" customHeight="1" thickTop="1" x14ac:dyDescent="0.15">
      <c r="B13" s="152">
        <v>1</v>
      </c>
      <c r="C13" s="153"/>
      <c r="D13" s="153"/>
      <c r="E13" s="153"/>
      <c r="F13" s="153"/>
      <c r="G13" s="154"/>
      <c r="H13" s="155"/>
    </row>
    <row r="14" spans="1:8" ht="18" customHeight="1" x14ac:dyDescent="0.15">
      <c r="B14" s="156">
        <v>2</v>
      </c>
      <c r="C14" s="140"/>
      <c r="D14" s="140"/>
      <c r="E14" s="140"/>
      <c r="F14" s="140"/>
      <c r="G14" s="157"/>
      <c r="H14" s="82"/>
    </row>
    <row r="15" spans="1:8" ht="18" customHeight="1" x14ac:dyDescent="0.15">
      <c r="B15" s="156">
        <v>3</v>
      </c>
      <c r="C15" s="140"/>
      <c r="D15" s="140"/>
      <c r="E15" s="140"/>
      <c r="F15" s="140"/>
      <c r="G15" s="157"/>
      <c r="H15" s="82"/>
    </row>
    <row r="16" spans="1:8" ht="18" customHeight="1" x14ac:dyDescent="0.15">
      <c r="B16" s="156">
        <v>4</v>
      </c>
      <c r="C16" s="140"/>
      <c r="D16" s="140"/>
      <c r="E16" s="140"/>
      <c r="F16" s="140"/>
      <c r="G16" s="157"/>
      <c r="H16" s="82"/>
    </row>
    <row r="17" spans="2:8" ht="18" customHeight="1" x14ac:dyDescent="0.15">
      <c r="B17" s="152">
        <v>5</v>
      </c>
      <c r="C17" s="140"/>
      <c r="D17" s="140"/>
      <c r="E17" s="140"/>
      <c r="F17" s="140"/>
      <c r="G17" s="157"/>
      <c r="H17" s="82"/>
    </row>
    <row r="18" spans="2:8" ht="18" customHeight="1" x14ac:dyDescent="0.15">
      <c r="B18" s="156">
        <v>6</v>
      </c>
      <c r="C18" s="140"/>
      <c r="D18" s="140"/>
      <c r="E18" s="140"/>
      <c r="F18" s="140"/>
      <c r="G18" s="157"/>
      <c r="H18" s="82"/>
    </row>
    <row r="19" spans="2:8" ht="18" customHeight="1" x14ac:dyDescent="0.15">
      <c r="B19" s="156">
        <v>7</v>
      </c>
      <c r="C19" s="140"/>
      <c r="D19" s="140"/>
      <c r="E19" s="140"/>
      <c r="F19" s="140"/>
      <c r="G19" s="157"/>
      <c r="H19" s="82"/>
    </row>
    <row r="20" spans="2:8" ht="18" customHeight="1" x14ac:dyDescent="0.15">
      <c r="B20" s="156">
        <v>8</v>
      </c>
      <c r="C20" s="140"/>
      <c r="D20" s="140"/>
      <c r="E20" s="140"/>
      <c r="F20" s="140"/>
      <c r="G20" s="157"/>
      <c r="H20" s="82"/>
    </row>
    <row r="21" spans="2:8" ht="18" customHeight="1" x14ac:dyDescent="0.15">
      <c r="B21" s="152">
        <v>9</v>
      </c>
      <c r="C21" s="140"/>
      <c r="D21" s="140"/>
      <c r="E21" s="140"/>
      <c r="F21" s="140"/>
      <c r="G21" s="157"/>
      <c r="H21" s="82"/>
    </row>
    <row r="22" spans="2:8" ht="18" customHeight="1" x14ac:dyDescent="0.15">
      <c r="B22" s="156">
        <v>10</v>
      </c>
      <c r="C22" s="140"/>
      <c r="D22" s="140"/>
      <c r="E22" s="140"/>
      <c r="F22" s="140"/>
      <c r="G22" s="157"/>
      <c r="H22" s="82"/>
    </row>
    <row r="23" spans="2:8" ht="18" customHeight="1" x14ac:dyDescent="0.15">
      <c r="B23" s="156">
        <v>11</v>
      </c>
      <c r="C23" s="140"/>
      <c r="D23" s="140"/>
      <c r="E23" s="140"/>
      <c r="F23" s="140"/>
      <c r="G23" s="157"/>
      <c r="H23" s="82"/>
    </row>
    <row r="24" spans="2:8" ht="18" customHeight="1" x14ac:dyDescent="0.15">
      <c r="B24" s="156">
        <v>12</v>
      </c>
      <c r="C24" s="140"/>
      <c r="D24" s="140"/>
      <c r="E24" s="140"/>
      <c r="F24" s="140"/>
      <c r="G24" s="157"/>
      <c r="H24" s="82"/>
    </row>
    <row r="25" spans="2:8" ht="18" customHeight="1" x14ac:dyDescent="0.15">
      <c r="B25" s="152">
        <v>13</v>
      </c>
      <c r="C25" s="140"/>
      <c r="D25" s="140"/>
      <c r="E25" s="140"/>
      <c r="F25" s="140"/>
      <c r="G25" s="157"/>
      <c r="H25" s="82"/>
    </row>
    <row r="26" spans="2:8" ht="18" customHeight="1" x14ac:dyDescent="0.15">
      <c r="B26" s="156">
        <v>14</v>
      </c>
      <c r="C26" s="140"/>
      <c r="D26" s="140"/>
      <c r="E26" s="140"/>
      <c r="F26" s="140"/>
      <c r="G26" s="157"/>
      <c r="H26" s="82"/>
    </row>
    <row r="27" spans="2:8" ht="18" customHeight="1" x14ac:dyDescent="0.15">
      <c r="B27" s="156">
        <v>15</v>
      </c>
      <c r="C27" s="140"/>
      <c r="D27" s="140"/>
      <c r="E27" s="140"/>
      <c r="F27" s="140"/>
      <c r="G27" s="157"/>
      <c r="H27" s="82"/>
    </row>
    <row r="28" spans="2:8" ht="18" customHeight="1" x14ac:dyDescent="0.15">
      <c r="B28" s="156">
        <v>16</v>
      </c>
      <c r="C28" s="140"/>
      <c r="D28" s="140"/>
      <c r="E28" s="140"/>
      <c r="F28" s="140"/>
      <c r="G28" s="157"/>
      <c r="H28" s="82"/>
    </row>
    <row r="29" spans="2:8" ht="18" customHeight="1" x14ac:dyDescent="0.15">
      <c r="B29" s="152">
        <v>17</v>
      </c>
      <c r="C29" s="140"/>
      <c r="D29" s="140"/>
      <c r="E29" s="140"/>
      <c r="F29" s="140"/>
      <c r="G29" s="157"/>
      <c r="H29" s="82"/>
    </row>
    <row r="30" spans="2:8" ht="18" customHeight="1" x14ac:dyDescent="0.15">
      <c r="B30" s="156">
        <v>18</v>
      </c>
      <c r="C30" s="140"/>
      <c r="D30" s="140"/>
      <c r="E30" s="140"/>
      <c r="F30" s="140"/>
      <c r="G30" s="157"/>
      <c r="H30" s="82"/>
    </row>
    <row r="31" spans="2:8" ht="18" customHeight="1" x14ac:dyDescent="0.15">
      <c r="B31" s="156">
        <v>19</v>
      </c>
      <c r="C31" s="140"/>
      <c r="D31" s="140"/>
      <c r="E31" s="140"/>
      <c r="F31" s="140"/>
      <c r="G31" s="157"/>
      <c r="H31" s="82"/>
    </row>
    <row r="32" spans="2:8" ht="18" customHeight="1" x14ac:dyDescent="0.15">
      <c r="B32" s="156">
        <v>20</v>
      </c>
      <c r="C32" s="140"/>
      <c r="D32" s="140"/>
      <c r="E32" s="140"/>
      <c r="F32" s="140"/>
      <c r="G32" s="157"/>
      <c r="H32" s="82"/>
    </row>
    <row r="33" spans="2:16" ht="18" customHeight="1" x14ac:dyDescent="0.15">
      <c r="B33" s="152">
        <v>21</v>
      </c>
      <c r="C33" s="140"/>
      <c r="D33" s="140"/>
      <c r="E33" s="140"/>
      <c r="F33" s="140"/>
      <c r="G33" s="157"/>
      <c r="H33" s="82"/>
    </row>
    <row r="34" spans="2:16" ht="18" customHeight="1" x14ac:dyDescent="0.15">
      <c r="B34" s="156">
        <v>22</v>
      </c>
      <c r="C34" s="140"/>
      <c r="D34" s="140"/>
      <c r="E34" s="140"/>
      <c r="F34" s="140"/>
      <c r="G34" s="157"/>
      <c r="H34" s="82"/>
    </row>
    <row r="35" spans="2:16" ht="18" customHeight="1" x14ac:dyDescent="0.15">
      <c r="B35" s="156">
        <v>23</v>
      </c>
      <c r="C35" s="140"/>
      <c r="D35" s="140"/>
      <c r="E35" s="140"/>
      <c r="F35" s="140"/>
      <c r="G35" s="157"/>
      <c r="H35" s="82"/>
    </row>
    <row r="36" spans="2:16" ht="18" customHeight="1" x14ac:dyDescent="0.15">
      <c r="B36" s="156">
        <v>24</v>
      </c>
      <c r="C36" s="140"/>
      <c r="D36" s="140"/>
      <c r="E36" s="140"/>
      <c r="F36" s="140"/>
      <c r="G36" s="157"/>
      <c r="H36" s="82"/>
    </row>
    <row r="37" spans="2:16" ht="15.75" thickBot="1" x14ac:dyDescent="0.2">
      <c r="B37" s="158">
        <v>25</v>
      </c>
      <c r="C37" s="33"/>
      <c r="D37" s="33"/>
      <c r="E37" s="33"/>
      <c r="F37" s="33"/>
      <c r="G37" s="136"/>
      <c r="H37" s="143"/>
    </row>
    <row r="38" spans="2:16" s="164" customFormat="1" ht="15.75" x14ac:dyDescent="0.15">
      <c r="B38" s="163"/>
      <c r="C38" s="301" t="s">
        <v>393</v>
      </c>
    </row>
    <row r="39" spans="2:16" s="164" customFormat="1" ht="15.75" x14ac:dyDescent="0.15">
      <c r="B39" s="163"/>
      <c r="C39" s="301"/>
    </row>
    <row r="40" spans="2:16" s="164" customFormat="1" ht="11.25" x14ac:dyDescent="0.15">
      <c r="B40" s="163"/>
    </row>
    <row r="41" spans="2:16" s="164" customFormat="1" ht="75.75" customHeight="1" x14ac:dyDescent="0.25">
      <c r="B41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1" s="863"/>
      <c r="D41" s="863"/>
      <c r="E41" s="863"/>
      <c r="F41" s="863"/>
      <c r="G41" s="863"/>
      <c r="H41" s="863"/>
      <c r="I41" s="863"/>
      <c r="J41" s="497"/>
      <c r="K41" s="497"/>
      <c r="L41" s="497"/>
      <c r="M41" s="497"/>
      <c r="N41" s="497"/>
      <c r="O41" s="497"/>
      <c r="P41" s="497"/>
    </row>
    <row r="42" spans="2:16" s="164" customFormat="1" ht="11.25" x14ac:dyDescent="0.15">
      <c r="B42" s="163"/>
    </row>
    <row r="43" spans="2:16" s="164" customFormat="1" ht="11.25" x14ac:dyDescent="0.15">
      <c r="B43" s="163"/>
    </row>
    <row r="44" spans="2:16" s="164" customFormat="1" ht="11.25" x14ac:dyDescent="0.15">
      <c r="B44" s="163"/>
    </row>
    <row r="45" spans="2:16" s="164" customFormat="1" ht="11.25" x14ac:dyDescent="0.15">
      <c r="B45" s="163"/>
    </row>
    <row r="46" spans="2:16" s="164" customFormat="1" ht="11.25" x14ac:dyDescent="0.15">
      <c r="B46" s="163"/>
    </row>
    <row r="47" spans="2:16" s="6" customFormat="1" x14ac:dyDescent="0.15">
      <c r="B47" s="258"/>
    </row>
    <row r="48" spans="2:16" s="6" customFormat="1" x14ac:dyDescent="0.15">
      <c r="B48" s="258"/>
    </row>
    <row r="49" spans="2:2" s="6" customFormat="1" x14ac:dyDescent="0.15">
      <c r="B49" s="258"/>
    </row>
    <row r="50" spans="2:2" s="6" customFormat="1" x14ac:dyDescent="0.15">
      <c r="B50" s="258"/>
    </row>
    <row r="51" spans="2:2" s="6" customFormat="1" x14ac:dyDescent="0.15">
      <c r="B51" s="258"/>
    </row>
    <row r="52" spans="2:2" s="6" customFormat="1" x14ac:dyDescent="0.15">
      <c r="B52" s="258"/>
    </row>
    <row r="53" spans="2:2" s="6" customFormat="1" x14ac:dyDescent="0.15">
      <c r="B53" s="258"/>
    </row>
    <row r="54" spans="2:2" s="6" customFormat="1" x14ac:dyDescent="0.15">
      <c r="B54" s="258"/>
    </row>
    <row r="55" spans="2:2" s="6" customFormat="1" x14ac:dyDescent="0.15">
      <c r="B55" s="258"/>
    </row>
    <row r="56" spans="2:2" s="6" customFormat="1" x14ac:dyDescent="0.15">
      <c r="B56" s="258"/>
    </row>
    <row r="57" spans="2:2" s="6" customFormat="1" x14ac:dyDescent="0.15">
      <c r="B57" s="258"/>
    </row>
    <row r="58" spans="2:2" s="6" customFormat="1" x14ac:dyDescent="0.15">
      <c r="B58" s="258"/>
    </row>
    <row r="59" spans="2:2" s="6" customFormat="1" x14ac:dyDescent="0.15">
      <c r="B59" s="258"/>
    </row>
    <row r="60" spans="2:2" s="6" customFormat="1" x14ac:dyDescent="0.15">
      <c r="B60" s="258"/>
    </row>
    <row r="61" spans="2:2" s="6" customFormat="1" x14ac:dyDescent="0.15">
      <c r="B61" s="258"/>
    </row>
    <row r="62" spans="2:2" s="6" customFormat="1" x14ac:dyDescent="0.15">
      <c r="B62" s="258"/>
    </row>
    <row r="63" spans="2:2" s="6" customFormat="1" x14ac:dyDescent="0.15">
      <c r="B63" s="258"/>
    </row>
    <row r="64" spans="2:2" s="6" customFormat="1" x14ac:dyDescent="0.15">
      <c r="B64" s="258"/>
    </row>
    <row r="65" spans="2:2" s="6" customFormat="1" x14ac:dyDescent="0.15">
      <c r="B65" s="258"/>
    </row>
    <row r="66" spans="2:2" s="6" customFormat="1" x14ac:dyDescent="0.15">
      <c r="B66" s="258"/>
    </row>
  </sheetData>
  <mergeCells count="10">
    <mergeCell ref="B41:I41"/>
    <mergeCell ref="B4:H4"/>
    <mergeCell ref="B10:H10"/>
    <mergeCell ref="B11:B12"/>
    <mergeCell ref="C11:C12"/>
    <mergeCell ref="D11:D12"/>
    <mergeCell ref="E11:E12"/>
    <mergeCell ref="F11:F12"/>
    <mergeCell ref="H11:H12"/>
    <mergeCell ref="G11:G12"/>
  </mergeCells>
  <hyperlinks>
    <hyperlink ref="A1" location="'Основная форма'!H167" display="вернуться к основной форме" xr:uid="{00000000-0004-0000-17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1">
    <tabColor theme="9" tint="0.79998168889431442"/>
    <pageSetUpPr fitToPage="1"/>
  </sheetPr>
  <dimension ref="A1:P80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3.75" style="332" customWidth="1"/>
    <col min="3" max="4" width="18.875" style="5" customWidth="1"/>
    <col min="5" max="5" width="23" style="5" customWidth="1"/>
    <col min="6" max="6" width="18.875" style="5" customWidth="1"/>
    <col min="7" max="7" width="14.25" style="5" customWidth="1"/>
    <col min="8" max="11" width="15.375" style="5" customWidth="1"/>
    <col min="12" max="12" width="16.25" style="5" customWidth="1"/>
    <col min="13" max="16384" width="9" style="5"/>
  </cols>
  <sheetData>
    <row r="1" spans="1:12" x14ac:dyDescent="0.15">
      <c r="A1" s="541" t="s">
        <v>642</v>
      </c>
    </row>
    <row r="2" spans="1:12" ht="13.5" customHeight="1" x14ac:dyDescent="0.15">
      <c r="B2" s="5"/>
    </row>
    <row r="3" spans="1:12" ht="13.5" customHeight="1" x14ac:dyDescent="0.15">
      <c r="B3" s="5"/>
    </row>
    <row r="4" spans="1:12" ht="35.25" customHeight="1" x14ac:dyDescent="0.15">
      <c r="B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65"/>
      <c r="D4" s="865"/>
      <c r="E4" s="865"/>
      <c r="F4" s="865"/>
      <c r="G4" s="865"/>
      <c r="H4" s="865"/>
      <c r="I4" s="865"/>
      <c r="J4" s="865"/>
      <c r="K4" s="865"/>
      <c r="L4" s="865"/>
    </row>
    <row r="5" spans="1:12" ht="15" customHeight="1" x14ac:dyDescent="0.15"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42"/>
    </row>
    <row r="6" spans="1:12" ht="15" customHeight="1" x14ac:dyDescent="0.15">
      <c r="B6" s="343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343"/>
      <c r="F6" s="343"/>
      <c r="G6" s="343"/>
      <c r="H6" s="343"/>
      <c r="I6" s="343"/>
      <c r="J6" s="343"/>
      <c r="K6" s="343"/>
      <c r="L6" s="344"/>
    </row>
    <row r="7" spans="1:12" ht="15" customHeight="1" x14ac:dyDescent="0.15">
      <c r="B7" s="343"/>
      <c r="C7" s="13" t="str">
        <f>'Основная форма'!$F$10</f>
        <v>НОМЕР:</v>
      </c>
      <c r="D7" s="363" t="str">
        <f>'Основная форма'!$G$10</f>
        <v>ПКО-07-21</v>
      </c>
      <c r="E7" s="343"/>
      <c r="F7" s="343"/>
      <c r="G7" s="343"/>
      <c r="H7" s="343"/>
      <c r="I7" s="343"/>
      <c r="J7" s="343"/>
      <c r="K7" s="343"/>
      <c r="L7" s="344"/>
    </row>
    <row r="8" spans="1:12" ht="25.9" customHeight="1" x14ac:dyDescent="0.15">
      <c r="B8" s="469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9"/>
      <c r="F8" s="469"/>
      <c r="G8" s="469"/>
      <c r="H8" s="469"/>
      <c r="I8" s="469"/>
      <c r="J8" s="469"/>
      <c r="K8" s="469"/>
      <c r="L8" s="344"/>
    </row>
    <row r="9" spans="1:12" ht="42.75" customHeight="1" thickBot="1" x14ac:dyDescent="0.2">
      <c r="B9" s="992" t="s">
        <v>577</v>
      </c>
      <c r="C9" s="992"/>
      <c r="D9" s="992"/>
      <c r="E9" s="992"/>
      <c r="F9" s="992"/>
      <c r="G9" s="992"/>
      <c r="H9" s="992"/>
      <c r="I9" s="992"/>
      <c r="J9" s="992"/>
      <c r="K9" s="992"/>
      <c r="L9" s="992"/>
    </row>
    <row r="10" spans="1:12" ht="45.75" customHeight="1" x14ac:dyDescent="0.15">
      <c r="B10" s="786" t="s">
        <v>260</v>
      </c>
      <c r="C10" s="880" t="s">
        <v>404</v>
      </c>
      <c r="D10" s="866" t="s">
        <v>403</v>
      </c>
      <c r="E10" s="866" t="s">
        <v>395</v>
      </c>
      <c r="F10" s="866" t="s">
        <v>396</v>
      </c>
      <c r="G10" s="866" t="s">
        <v>397</v>
      </c>
      <c r="H10" s="720" t="s">
        <v>398</v>
      </c>
      <c r="I10" s="880"/>
      <c r="J10" s="720" t="s">
        <v>401</v>
      </c>
      <c r="K10" s="880"/>
      <c r="L10" s="876" t="s">
        <v>271</v>
      </c>
    </row>
    <row r="11" spans="1:12" ht="48.75" customHeight="1" thickBot="1" x14ac:dyDescent="0.2">
      <c r="B11" s="878"/>
      <c r="C11" s="881"/>
      <c r="D11" s="873"/>
      <c r="E11" s="873"/>
      <c r="F11" s="873"/>
      <c r="G11" s="873"/>
      <c r="H11" s="345" t="s">
        <v>399</v>
      </c>
      <c r="I11" s="345" t="s">
        <v>400</v>
      </c>
      <c r="J11" s="345" t="s">
        <v>399</v>
      </c>
      <c r="K11" s="345" t="s">
        <v>400</v>
      </c>
      <c r="L11" s="877"/>
    </row>
    <row r="12" spans="1:12" ht="18" customHeight="1" thickTop="1" x14ac:dyDescent="0.15">
      <c r="B12" s="152">
        <v>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5"/>
    </row>
    <row r="13" spans="1:12" ht="18" customHeight="1" x14ac:dyDescent="0.15">
      <c r="B13" s="156">
        <v>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82"/>
    </row>
    <row r="14" spans="1:12" ht="18" customHeight="1" x14ac:dyDescent="0.15">
      <c r="B14" s="156">
        <v>3</v>
      </c>
      <c r="C14" s="140"/>
      <c r="D14" s="140"/>
      <c r="E14" s="140"/>
      <c r="F14" s="140"/>
      <c r="G14" s="140"/>
      <c r="H14" s="140"/>
      <c r="I14" s="140"/>
      <c r="J14" s="140"/>
      <c r="K14" s="140"/>
      <c r="L14" s="82"/>
    </row>
    <row r="15" spans="1:12" ht="18" customHeight="1" x14ac:dyDescent="0.15">
      <c r="B15" s="156">
        <v>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82"/>
    </row>
    <row r="16" spans="1:12" ht="18" customHeight="1" x14ac:dyDescent="0.15">
      <c r="B16" s="152">
        <v>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82"/>
    </row>
    <row r="17" spans="2:12" ht="18" customHeight="1" x14ac:dyDescent="0.15">
      <c r="B17" s="156">
        <v>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82"/>
    </row>
    <row r="18" spans="2:12" ht="18" customHeight="1" x14ac:dyDescent="0.15">
      <c r="B18" s="156">
        <v>7</v>
      </c>
      <c r="C18" s="140"/>
      <c r="D18" s="140"/>
      <c r="E18" s="140"/>
      <c r="F18" s="140"/>
      <c r="G18" s="140"/>
      <c r="H18" s="140"/>
      <c r="I18" s="140"/>
      <c r="J18" s="140"/>
      <c r="K18" s="140"/>
      <c r="L18" s="82"/>
    </row>
    <row r="19" spans="2:12" ht="18" customHeight="1" x14ac:dyDescent="0.15">
      <c r="B19" s="156">
        <v>8</v>
      </c>
      <c r="C19" s="140"/>
      <c r="D19" s="140"/>
      <c r="E19" s="140"/>
      <c r="F19" s="140"/>
      <c r="G19" s="140"/>
      <c r="H19" s="140"/>
      <c r="I19" s="140"/>
      <c r="J19" s="140"/>
      <c r="K19" s="140"/>
      <c r="L19" s="82"/>
    </row>
    <row r="20" spans="2:12" ht="18" customHeight="1" x14ac:dyDescent="0.15">
      <c r="B20" s="152">
        <v>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82"/>
    </row>
    <row r="21" spans="2:12" ht="18" customHeight="1" x14ac:dyDescent="0.15">
      <c r="B21" s="156">
        <v>10</v>
      </c>
      <c r="C21" s="140"/>
      <c r="D21" s="140"/>
      <c r="E21" s="140"/>
      <c r="F21" s="140"/>
      <c r="G21" s="140"/>
      <c r="H21" s="140"/>
      <c r="I21" s="140"/>
      <c r="J21" s="140"/>
      <c r="K21" s="140"/>
      <c r="L21" s="82"/>
    </row>
    <row r="22" spans="2:12" ht="18" customHeight="1" x14ac:dyDescent="0.15">
      <c r="B22" s="156">
        <v>11</v>
      </c>
      <c r="C22" s="140"/>
      <c r="D22" s="140"/>
      <c r="E22" s="140"/>
      <c r="F22" s="140"/>
      <c r="G22" s="140"/>
      <c r="H22" s="140"/>
      <c r="I22" s="140"/>
      <c r="J22" s="140"/>
      <c r="K22" s="140"/>
      <c r="L22" s="82"/>
    </row>
    <row r="23" spans="2:12" ht="18" customHeight="1" x14ac:dyDescent="0.15">
      <c r="B23" s="156">
        <v>12</v>
      </c>
      <c r="C23" s="140"/>
      <c r="D23" s="140"/>
      <c r="E23" s="140"/>
      <c r="F23" s="140"/>
      <c r="G23" s="140"/>
      <c r="H23" s="140"/>
      <c r="I23" s="140"/>
      <c r="J23" s="140"/>
      <c r="K23" s="140"/>
      <c r="L23" s="82"/>
    </row>
    <row r="24" spans="2:12" ht="18" customHeight="1" x14ac:dyDescent="0.15">
      <c r="B24" s="152">
        <v>13</v>
      </c>
      <c r="C24" s="140"/>
      <c r="D24" s="140"/>
      <c r="E24" s="140"/>
      <c r="F24" s="140"/>
      <c r="G24" s="140"/>
      <c r="H24" s="140"/>
      <c r="I24" s="140"/>
      <c r="J24" s="140"/>
      <c r="K24" s="140"/>
      <c r="L24" s="82"/>
    </row>
    <row r="25" spans="2:12" ht="18" customHeight="1" x14ac:dyDescent="0.15">
      <c r="B25" s="156">
        <v>14</v>
      </c>
      <c r="C25" s="140"/>
      <c r="D25" s="140"/>
      <c r="E25" s="140"/>
      <c r="F25" s="140"/>
      <c r="G25" s="140"/>
      <c r="H25" s="140"/>
      <c r="I25" s="140"/>
      <c r="J25" s="140"/>
      <c r="K25" s="140"/>
      <c r="L25" s="82"/>
    </row>
    <row r="26" spans="2:12" ht="18" customHeight="1" x14ac:dyDescent="0.15">
      <c r="B26" s="156">
        <v>15</v>
      </c>
      <c r="C26" s="140"/>
      <c r="D26" s="140"/>
      <c r="E26" s="140"/>
      <c r="F26" s="140"/>
      <c r="G26" s="140"/>
      <c r="H26" s="140"/>
      <c r="I26" s="140"/>
      <c r="J26" s="140"/>
      <c r="K26" s="140"/>
      <c r="L26" s="82"/>
    </row>
    <row r="27" spans="2:12" ht="18" customHeight="1" x14ac:dyDescent="0.15">
      <c r="B27" s="156">
        <v>16</v>
      </c>
      <c r="C27" s="140"/>
      <c r="D27" s="140"/>
      <c r="E27" s="140"/>
      <c r="F27" s="140"/>
      <c r="G27" s="140"/>
      <c r="H27" s="140"/>
      <c r="I27" s="140"/>
      <c r="J27" s="140"/>
      <c r="K27" s="140"/>
      <c r="L27" s="82"/>
    </row>
    <row r="28" spans="2:12" ht="18" customHeight="1" x14ac:dyDescent="0.15">
      <c r="B28" s="152">
        <v>17</v>
      </c>
      <c r="C28" s="140"/>
      <c r="D28" s="140"/>
      <c r="E28" s="140"/>
      <c r="F28" s="140"/>
      <c r="G28" s="140"/>
      <c r="H28" s="140"/>
      <c r="I28" s="140"/>
      <c r="J28" s="140"/>
      <c r="K28" s="140"/>
      <c r="L28" s="82"/>
    </row>
    <row r="29" spans="2:12" ht="18" customHeight="1" x14ac:dyDescent="0.15">
      <c r="B29" s="156">
        <v>18</v>
      </c>
      <c r="C29" s="140"/>
      <c r="D29" s="140"/>
      <c r="E29" s="140"/>
      <c r="F29" s="140"/>
      <c r="G29" s="140"/>
      <c r="H29" s="140"/>
      <c r="I29" s="140"/>
      <c r="J29" s="140"/>
      <c r="K29" s="140"/>
      <c r="L29" s="82"/>
    </row>
    <row r="30" spans="2:12" ht="18" customHeight="1" x14ac:dyDescent="0.15">
      <c r="B30" s="156">
        <v>19</v>
      </c>
      <c r="C30" s="140"/>
      <c r="D30" s="140"/>
      <c r="E30" s="140"/>
      <c r="F30" s="140"/>
      <c r="G30" s="140"/>
      <c r="H30" s="140"/>
      <c r="I30" s="140"/>
      <c r="J30" s="140"/>
      <c r="K30" s="140"/>
      <c r="L30" s="82"/>
    </row>
    <row r="31" spans="2:12" ht="18" customHeight="1" x14ac:dyDescent="0.15">
      <c r="B31" s="156">
        <v>20</v>
      </c>
      <c r="C31" s="140"/>
      <c r="D31" s="140"/>
      <c r="E31" s="140"/>
      <c r="F31" s="140"/>
      <c r="G31" s="140"/>
      <c r="H31" s="140"/>
      <c r="I31" s="140"/>
      <c r="J31" s="140"/>
      <c r="K31" s="140"/>
      <c r="L31" s="82"/>
    </row>
    <row r="32" spans="2:12" ht="18" customHeight="1" x14ac:dyDescent="0.15">
      <c r="B32" s="152">
        <v>21</v>
      </c>
      <c r="C32" s="140"/>
      <c r="D32" s="140"/>
      <c r="E32" s="140"/>
      <c r="F32" s="140"/>
      <c r="G32" s="140"/>
      <c r="H32" s="140"/>
      <c r="I32" s="140"/>
      <c r="J32" s="140"/>
      <c r="K32" s="140"/>
      <c r="L32" s="82"/>
    </row>
    <row r="33" spans="2:12" ht="18" customHeight="1" x14ac:dyDescent="0.15">
      <c r="B33" s="156">
        <v>22</v>
      </c>
      <c r="C33" s="140"/>
      <c r="D33" s="140"/>
      <c r="E33" s="140"/>
      <c r="F33" s="140"/>
      <c r="G33" s="140"/>
      <c r="H33" s="140"/>
      <c r="I33" s="140"/>
      <c r="J33" s="140"/>
      <c r="K33" s="140"/>
      <c r="L33" s="82"/>
    </row>
    <row r="34" spans="2:12" ht="18" customHeight="1" x14ac:dyDescent="0.15">
      <c r="B34" s="156">
        <v>23</v>
      </c>
      <c r="C34" s="140"/>
      <c r="D34" s="140"/>
      <c r="E34" s="140"/>
      <c r="F34" s="140"/>
      <c r="G34" s="140"/>
      <c r="H34" s="140"/>
      <c r="I34" s="140"/>
      <c r="J34" s="140"/>
      <c r="K34" s="140"/>
      <c r="L34" s="82"/>
    </row>
    <row r="35" spans="2:12" ht="18" customHeight="1" x14ac:dyDescent="0.15">
      <c r="B35" s="156">
        <v>24</v>
      </c>
      <c r="C35" s="140"/>
      <c r="D35" s="140"/>
      <c r="E35" s="140"/>
      <c r="F35" s="140"/>
      <c r="G35" s="140"/>
      <c r="H35" s="140"/>
      <c r="I35" s="140"/>
      <c r="J35" s="140"/>
      <c r="K35" s="140"/>
      <c r="L35" s="82"/>
    </row>
    <row r="36" spans="2:12" ht="18" customHeight="1" x14ac:dyDescent="0.15">
      <c r="B36" s="152">
        <v>25</v>
      </c>
      <c r="C36" s="140"/>
      <c r="D36" s="140"/>
      <c r="E36" s="140"/>
      <c r="F36" s="140"/>
      <c r="G36" s="140"/>
      <c r="H36" s="140"/>
      <c r="I36" s="140"/>
      <c r="J36" s="140"/>
      <c r="K36" s="140"/>
      <c r="L36" s="82"/>
    </row>
    <row r="37" spans="2:12" ht="18" customHeight="1" x14ac:dyDescent="0.15">
      <c r="B37" s="156">
        <v>26</v>
      </c>
      <c r="C37" s="140"/>
      <c r="D37" s="140"/>
      <c r="E37" s="140"/>
      <c r="F37" s="140"/>
      <c r="G37" s="140"/>
      <c r="H37" s="140"/>
      <c r="I37" s="140"/>
      <c r="J37" s="140"/>
      <c r="K37" s="140"/>
      <c r="L37" s="82"/>
    </row>
    <row r="38" spans="2:12" ht="18" customHeight="1" x14ac:dyDescent="0.15">
      <c r="B38" s="156">
        <v>27</v>
      </c>
      <c r="C38" s="140"/>
      <c r="D38" s="140"/>
      <c r="E38" s="140"/>
      <c r="F38" s="140"/>
      <c r="G38" s="140"/>
      <c r="H38" s="140"/>
      <c r="I38" s="140"/>
      <c r="J38" s="140"/>
      <c r="K38" s="140"/>
      <c r="L38" s="82"/>
    </row>
    <row r="39" spans="2:12" ht="18" customHeight="1" x14ac:dyDescent="0.15">
      <c r="B39" s="156">
        <v>28</v>
      </c>
      <c r="C39" s="140"/>
      <c r="D39" s="140"/>
      <c r="E39" s="140"/>
      <c r="F39" s="140"/>
      <c r="G39" s="140"/>
      <c r="H39" s="140"/>
      <c r="I39" s="140"/>
      <c r="J39" s="140"/>
      <c r="K39" s="140"/>
      <c r="L39" s="82"/>
    </row>
    <row r="40" spans="2:12" ht="18" customHeight="1" x14ac:dyDescent="0.15">
      <c r="B40" s="152">
        <v>29</v>
      </c>
      <c r="C40" s="140"/>
      <c r="D40" s="140"/>
      <c r="E40" s="140"/>
      <c r="F40" s="140"/>
      <c r="G40" s="140"/>
      <c r="H40" s="140"/>
      <c r="I40" s="140"/>
      <c r="J40" s="140"/>
      <c r="K40" s="140"/>
      <c r="L40" s="82"/>
    </row>
    <row r="41" spans="2:12" ht="18" customHeight="1" x14ac:dyDescent="0.15">
      <c r="B41" s="156">
        <v>30</v>
      </c>
      <c r="C41" s="140"/>
      <c r="D41" s="140"/>
      <c r="E41" s="140"/>
      <c r="F41" s="140"/>
      <c r="G41" s="140"/>
      <c r="H41" s="140"/>
      <c r="I41" s="140"/>
      <c r="J41" s="140"/>
      <c r="K41" s="140"/>
      <c r="L41" s="82"/>
    </row>
    <row r="42" spans="2:12" ht="18" customHeight="1" x14ac:dyDescent="0.15">
      <c r="B42" s="156">
        <v>31</v>
      </c>
      <c r="C42" s="140"/>
      <c r="D42" s="140"/>
      <c r="E42" s="140"/>
      <c r="F42" s="140"/>
      <c r="G42" s="140"/>
      <c r="H42" s="140"/>
      <c r="I42" s="140"/>
      <c r="J42" s="140"/>
      <c r="K42" s="140"/>
      <c r="L42" s="82"/>
    </row>
    <row r="43" spans="2:12" ht="18" customHeight="1" x14ac:dyDescent="0.15">
      <c r="B43" s="156">
        <v>32</v>
      </c>
      <c r="C43" s="140"/>
      <c r="D43" s="140"/>
      <c r="E43" s="140"/>
      <c r="F43" s="140"/>
      <c r="G43" s="140"/>
      <c r="H43" s="140"/>
      <c r="I43" s="140"/>
      <c r="J43" s="140"/>
      <c r="K43" s="140"/>
      <c r="L43" s="82"/>
    </row>
    <row r="44" spans="2:12" ht="18" customHeight="1" x14ac:dyDescent="0.15">
      <c r="B44" s="152">
        <v>33</v>
      </c>
      <c r="C44" s="140"/>
      <c r="D44" s="140"/>
      <c r="E44" s="140"/>
      <c r="F44" s="140"/>
      <c r="G44" s="140"/>
      <c r="H44" s="140"/>
      <c r="I44" s="140"/>
      <c r="J44" s="140"/>
      <c r="K44" s="140"/>
      <c r="L44" s="82"/>
    </row>
    <row r="45" spans="2:12" ht="18" customHeight="1" x14ac:dyDescent="0.15">
      <c r="B45" s="156">
        <v>34</v>
      </c>
      <c r="C45" s="140"/>
      <c r="D45" s="140"/>
      <c r="E45" s="140"/>
      <c r="F45" s="140"/>
      <c r="G45" s="140"/>
      <c r="H45" s="140"/>
      <c r="I45" s="140"/>
      <c r="J45" s="140"/>
      <c r="K45" s="140"/>
      <c r="L45" s="82"/>
    </row>
    <row r="46" spans="2:12" ht="18" customHeight="1" x14ac:dyDescent="0.15">
      <c r="B46" s="156">
        <v>35</v>
      </c>
      <c r="C46" s="140"/>
      <c r="D46" s="140"/>
      <c r="E46" s="140"/>
      <c r="F46" s="140"/>
      <c r="G46" s="140"/>
      <c r="H46" s="140"/>
      <c r="I46" s="140"/>
      <c r="J46" s="140"/>
      <c r="K46" s="140"/>
      <c r="L46" s="82"/>
    </row>
    <row r="47" spans="2:12" ht="18" customHeight="1" x14ac:dyDescent="0.15">
      <c r="B47" s="156">
        <v>36</v>
      </c>
      <c r="C47" s="140"/>
      <c r="D47" s="140"/>
      <c r="E47" s="140"/>
      <c r="F47" s="140"/>
      <c r="G47" s="140"/>
      <c r="H47" s="140"/>
      <c r="I47" s="140"/>
      <c r="J47" s="140"/>
      <c r="K47" s="140"/>
      <c r="L47" s="82"/>
    </row>
    <row r="48" spans="2:12" ht="18" customHeight="1" x14ac:dyDescent="0.15">
      <c r="B48" s="152">
        <v>37</v>
      </c>
      <c r="C48" s="140"/>
      <c r="D48" s="140"/>
      <c r="E48" s="140"/>
      <c r="F48" s="140"/>
      <c r="G48" s="140"/>
      <c r="H48" s="140"/>
      <c r="I48" s="140"/>
      <c r="J48" s="140"/>
      <c r="K48" s="140"/>
      <c r="L48" s="82"/>
    </row>
    <row r="49" spans="2:16" ht="18" customHeight="1" x14ac:dyDescent="0.15">
      <c r="B49" s="156">
        <v>38</v>
      </c>
      <c r="C49" s="140"/>
      <c r="D49" s="140"/>
      <c r="E49" s="140"/>
      <c r="F49" s="140"/>
      <c r="G49" s="140"/>
      <c r="H49" s="140"/>
      <c r="I49" s="140"/>
      <c r="J49" s="140"/>
      <c r="K49" s="140"/>
      <c r="L49" s="82"/>
    </row>
    <row r="50" spans="2:16" ht="18" customHeight="1" x14ac:dyDescent="0.15">
      <c r="B50" s="156">
        <v>39</v>
      </c>
      <c r="C50" s="140"/>
      <c r="D50" s="140"/>
      <c r="E50" s="140"/>
      <c r="F50" s="140"/>
      <c r="G50" s="140"/>
      <c r="H50" s="140"/>
      <c r="I50" s="140"/>
      <c r="J50" s="140"/>
      <c r="K50" s="140"/>
      <c r="L50" s="82"/>
    </row>
    <row r="51" spans="2:16" ht="15.75" thickBot="1" x14ac:dyDescent="0.2">
      <c r="B51" s="158">
        <v>40</v>
      </c>
      <c r="C51" s="33"/>
      <c r="D51" s="33"/>
      <c r="E51" s="33"/>
      <c r="F51" s="33"/>
      <c r="G51" s="33"/>
      <c r="H51" s="33"/>
      <c r="I51" s="33"/>
      <c r="J51" s="33"/>
      <c r="K51" s="33"/>
      <c r="L51" s="143"/>
    </row>
    <row r="52" spans="2:16" s="164" customFormat="1" ht="11.25" x14ac:dyDescent="0.15">
      <c r="B52" s="163"/>
    </row>
    <row r="53" spans="2:16" s="164" customFormat="1" ht="51" customHeight="1" x14ac:dyDescent="0.15">
      <c r="B53" s="163"/>
      <c r="C53" s="994" t="s">
        <v>402</v>
      </c>
      <c r="D53" s="994"/>
      <c r="E53" s="994"/>
    </row>
    <row r="54" spans="2:16" s="164" customFormat="1" ht="15.75" x14ac:dyDescent="0.15">
      <c r="B54" s="163"/>
      <c r="C54" s="368"/>
      <c r="D54" s="368"/>
      <c r="E54" s="368"/>
    </row>
    <row r="55" spans="2:16" s="164" customFormat="1" ht="62.25" customHeight="1" x14ac:dyDescent="0.25">
      <c r="B55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863"/>
      <c r="D55" s="863"/>
      <c r="E55" s="863"/>
      <c r="F55" s="863"/>
      <c r="G55" s="863"/>
      <c r="H55" s="863"/>
      <c r="I55" s="497"/>
      <c r="J55" s="497"/>
      <c r="K55" s="497"/>
      <c r="L55" s="497"/>
      <c r="M55" s="497"/>
      <c r="N55" s="497"/>
      <c r="O55" s="497"/>
      <c r="P55" s="497"/>
    </row>
    <row r="56" spans="2:16" s="164" customFormat="1" ht="11.25" x14ac:dyDescent="0.15">
      <c r="B56" s="163"/>
    </row>
    <row r="57" spans="2:16" s="164" customFormat="1" ht="11.25" x14ac:dyDescent="0.15">
      <c r="B57" s="163"/>
    </row>
    <row r="58" spans="2:16" s="164" customFormat="1" ht="11.25" x14ac:dyDescent="0.15">
      <c r="B58" s="163"/>
    </row>
    <row r="59" spans="2:16" s="164" customFormat="1" ht="11.25" x14ac:dyDescent="0.15">
      <c r="B59" s="163"/>
    </row>
    <row r="60" spans="2:16" s="164" customFormat="1" ht="11.25" x14ac:dyDescent="0.15">
      <c r="B60" s="163"/>
    </row>
    <row r="61" spans="2:16" s="6" customFormat="1" x14ac:dyDescent="0.15">
      <c r="B61" s="258"/>
    </row>
    <row r="62" spans="2:16" s="6" customFormat="1" x14ac:dyDescent="0.15">
      <c r="B62" s="258"/>
    </row>
    <row r="63" spans="2:16" s="6" customFormat="1" x14ac:dyDescent="0.15">
      <c r="B63" s="258"/>
    </row>
    <row r="64" spans="2:16" s="6" customFormat="1" x14ac:dyDescent="0.15">
      <c r="B64" s="258"/>
    </row>
    <row r="65" spans="2:2" s="6" customFormat="1" x14ac:dyDescent="0.15">
      <c r="B65" s="258"/>
    </row>
    <row r="66" spans="2:2" s="6" customFormat="1" x14ac:dyDescent="0.15">
      <c r="B66" s="258"/>
    </row>
    <row r="67" spans="2:2" s="6" customFormat="1" x14ac:dyDescent="0.15">
      <c r="B67" s="258"/>
    </row>
    <row r="68" spans="2:2" s="6" customFormat="1" x14ac:dyDescent="0.15">
      <c r="B68" s="258"/>
    </row>
    <row r="69" spans="2:2" s="6" customFormat="1" x14ac:dyDescent="0.15">
      <c r="B69" s="258"/>
    </row>
    <row r="70" spans="2:2" s="6" customFormat="1" x14ac:dyDescent="0.15">
      <c r="B70" s="258"/>
    </row>
    <row r="71" spans="2:2" s="6" customFormat="1" x14ac:dyDescent="0.15">
      <c r="B71" s="258"/>
    </row>
    <row r="72" spans="2:2" s="6" customFormat="1" x14ac:dyDescent="0.15">
      <c r="B72" s="258"/>
    </row>
    <row r="73" spans="2:2" s="6" customFormat="1" x14ac:dyDescent="0.15">
      <c r="B73" s="258"/>
    </row>
    <row r="74" spans="2:2" s="6" customFormat="1" x14ac:dyDescent="0.15">
      <c r="B74" s="258"/>
    </row>
    <row r="75" spans="2:2" s="6" customFormat="1" x14ac:dyDescent="0.15">
      <c r="B75" s="258"/>
    </row>
    <row r="76" spans="2:2" s="6" customFormat="1" x14ac:dyDescent="0.15">
      <c r="B76" s="258"/>
    </row>
    <row r="77" spans="2:2" s="6" customFormat="1" x14ac:dyDescent="0.15">
      <c r="B77" s="258"/>
    </row>
    <row r="78" spans="2:2" s="6" customFormat="1" x14ac:dyDescent="0.15">
      <c r="B78" s="258"/>
    </row>
    <row r="79" spans="2:2" s="6" customFormat="1" x14ac:dyDescent="0.15">
      <c r="B79" s="258"/>
    </row>
    <row r="80" spans="2:2" s="6" customFormat="1" x14ac:dyDescent="0.15">
      <c r="B80" s="258"/>
    </row>
  </sheetData>
  <mergeCells count="13">
    <mergeCell ref="B55:H55"/>
    <mergeCell ref="H10:I10"/>
    <mergeCell ref="C53:E53"/>
    <mergeCell ref="D10:D11"/>
    <mergeCell ref="B4:L4"/>
    <mergeCell ref="B9:L9"/>
    <mergeCell ref="B10:B11"/>
    <mergeCell ref="C10:C11"/>
    <mergeCell ref="E10:E11"/>
    <mergeCell ref="F10:F11"/>
    <mergeCell ref="L10:L11"/>
    <mergeCell ref="G10:G11"/>
    <mergeCell ref="J10:K10"/>
  </mergeCells>
  <hyperlinks>
    <hyperlink ref="A1" location="'Основная форма'!H168" display="вернуться к основной форме" xr:uid="{00000000-0004-0000-18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1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2">
    <tabColor theme="9" tint="0.79998168889431442"/>
    <pageSetUpPr fitToPage="1"/>
  </sheetPr>
  <dimension ref="A2:P73"/>
  <sheetViews>
    <sheetView showGridLines="0" showZeros="0" view="pageBreakPreview" topLeftCell="E1" zoomScale="90" zoomScaleNormal="80" zoomScaleSheetLayoutView="90" workbookViewId="0">
      <pane ySplit="8" topLeftCell="A9" activePane="bottomLeft" state="frozenSplit"/>
      <selection activeCell="G153" sqref="G153"/>
      <selection pane="bottomLeft" activeCell="G153" sqref="G153"/>
    </sheetView>
  </sheetViews>
  <sheetFormatPr defaultColWidth="9" defaultRowHeight="15" x14ac:dyDescent="0.15"/>
  <cols>
    <col min="1" max="1" width="9" style="5"/>
    <col min="2" max="2" width="3.25" style="5" customWidth="1"/>
    <col min="3" max="3" width="21.25" style="348" customWidth="1"/>
    <col min="4" max="5" width="18.875" style="5" customWidth="1"/>
    <col min="6" max="8" width="23" style="5" customWidth="1"/>
    <col min="9" max="10" width="15.375" style="5" customWidth="1"/>
    <col min="11" max="11" width="27" style="5" customWidth="1"/>
    <col min="12" max="12" width="19.5" style="5" customWidth="1"/>
    <col min="13" max="13" width="20.375" style="5" customWidth="1"/>
    <col min="14" max="14" width="18.5" style="5" customWidth="1"/>
    <col min="15" max="15" width="19.75" style="5" customWidth="1"/>
    <col min="16" max="16" width="23.125" style="5" customWidth="1"/>
    <col min="17" max="16384" width="9" style="5"/>
  </cols>
  <sheetData>
    <row r="2" spans="1:16" ht="13.5" customHeight="1" x14ac:dyDescent="0.15">
      <c r="C2" s="5"/>
    </row>
    <row r="3" spans="1:16" ht="13.5" customHeight="1" x14ac:dyDescent="0.15">
      <c r="C3" s="5"/>
    </row>
    <row r="4" spans="1:16" ht="35.25" customHeight="1" x14ac:dyDescent="0.15">
      <c r="A4" s="865" t="s">
        <v>259</v>
      </c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</row>
    <row r="5" spans="1:16" ht="36.75" customHeight="1" x14ac:dyDescent="0.15"/>
    <row r="6" spans="1:16" ht="37.5" customHeight="1" x14ac:dyDescent="0.15">
      <c r="C6" s="865" t="s">
        <v>529</v>
      </c>
      <c r="D6" s="865"/>
      <c r="E6" s="865"/>
      <c r="F6" s="865"/>
      <c r="G6" s="865"/>
      <c r="H6" s="865"/>
      <c r="I6" s="865"/>
      <c r="J6" s="865"/>
      <c r="K6" s="865"/>
      <c r="L6" s="865"/>
      <c r="M6" s="865"/>
      <c r="N6" s="865"/>
      <c r="O6" s="865"/>
      <c r="P6" s="865"/>
    </row>
    <row r="7" spans="1:16" ht="42.75" customHeight="1" thickBot="1" x14ac:dyDescent="0.2">
      <c r="C7" s="992"/>
      <c r="D7" s="992"/>
      <c r="E7" s="992"/>
      <c r="F7" s="992"/>
      <c r="G7" s="992"/>
      <c r="H7" s="992"/>
      <c r="I7" s="992"/>
      <c r="J7" s="992"/>
      <c r="K7" s="992"/>
    </row>
    <row r="8" spans="1:16" ht="97.5" customHeight="1" thickBot="1" x14ac:dyDescent="0.2">
      <c r="B8" s="380" t="s">
        <v>260</v>
      </c>
      <c r="C8" s="381" t="s">
        <v>409</v>
      </c>
      <c r="D8" s="381" t="s">
        <v>410</v>
      </c>
      <c r="E8" s="381" t="s">
        <v>411</v>
      </c>
      <c r="F8" s="381" t="s">
        <v>412</v>
      </c>
      <c r="G8" s="391" t="s">
        <v>530</v>
      </c>
      <c r="H8" s="389" t="s">
        <v>413</v>
      </c>
      <c r="I8" s="389" t="s">
        <v>414</v>
      </c>
      <c r="J8" s="389" t="s">
        <v>415</v>
      </c>
      <c r="K8" s="389" t="s">
        <v>416</v>
      </c>
      <c r="L8" s="389" t="s">
        <v>417</v>
      </c>
      <c r="M8" s="389" t="s">
        <v>418</v>
      </c>
      <c r="N8" s="389" t="s">
        <v>419</v>
      </c>
      <c r="O8" s="389" t="s">
        <v>420</v>
      </c>
      <c r="P8" s="390" t="s">
        <v>421</v>
      </c>
    </row>
    <row r="9" spans="1:16" ht="53.25" customHeight="1" thickTop="1" x14ac:dyDescent="0.15">
      <c r="B9" s="378">
        <v>1</v>
      </c>
      <c r="C9" s="385" t="s">
        <v>422</v>
      </c>
      <c r="D9" s="386" t="s">
        <v>423</v>
      </c>
      <c r="E9" s="386" t="s">
        <v>424</v>
      </c>
      <c r="F9" s="387" t="s">
        <v>425</v>
      </c>
      <c r="G9" s="386">
        <v>5</v>
      </c>
      <c r="H9" s="386">
        <v>25</v>
      </c>
      <c r="I9" s="386">
        <v>30</v>
      </c>
      <c r="J9" s="386">
        <v>5</v>
      </c>
      <c r="K9" s="386">
        <v>5</v>
      </c>
      <c r="L9" s="386">
        <v>15</v>
      </c>
      <c r="M9" s="386" t="s">
        <v>426</v>
      </c>
      <c r="N9" s="386">
        <v>100</v>
      </c>
      <c r="O9" s="386" t="s">
        <v>426</v>
      </c>
      <c r="P9" s="388" t="s">
        <v>426</v>
      </c>
    </row>
    <row r="10" spans="1:16" ht="18" customHeight="1" x14ac:dyDescent="0.15">
      <c r="B10" s="376">
        <v>2</v>
      </c>
      <c r="C10" s="353"/>
      <c r="D10" s="138"/>
      <c r="E10" s="138"/>
      <c r="F10" s="138"/>
      <c r="G10" s="138"/>
      <c r="H10" s="138"/>
      <c r="I10" s="138"/>
      <c r="J10" s="138"/>
      <c r="K10" s="138"/>
      <c r="L10" s="383"/>
      <c r="M10" s="383"/>
      <c r="N10" s="383"/>
      <c r="O10" s="383"/>
      <c r="P10" s="384"/>
    </row>
    <row r="11" spans="1:16" ht="18" customHeight="1" x14ac:dyDescent="0.15">
      <c r="B11" s="376">
        <v>3</v>
      </c>
      <c r="C11" s="354"/>
      <c r="D11" s="81"/>
      <c r="E11" s="81"/>
      <c r="F11" s="81"/>
      <c r="G11" s="81"/>
      <c r="H11" s="81"/>
      <c r="I11" s="81"/>
      <c r="J11" s="81"/>
      <c r="K11" s="81"/>
      <c r="L11" s="371"/>
      <c r="M11" s="371"/>
      <c r="N11" s="371"/>
      <c r="O11" s="371"/>
      <c r="P11" s="372"/>
    </row>
    <row r="12" spans="1:16" ht="18" customHeight="1" x14ac:dyDescent="0.15">
      <c r="B12" s="376">
        <v>4</v>
      </c>
      <c r="C12" s="354"/>
      <c r="D12" s="81"/>
      <c r="E12" s="81"/>
      <c r="F12" s="81"/>
      <c r="G12" s="81"/>
      <c r="H12" s="81"/>
      <c r="I12" s="81"/>
      <c r="J12" s="81"/>
      <c r="K12" s="81"/>
      <c r="L12" s="371"/>
      <c r="M12" s="371"/>
      <c r="N12" s="371"/>
      <c r="O12" s="371"/>
      <c r="P12" s="372"/>
    </row>
    <row r="13" spans="1:16" ht="18" customHeight="1" x14ac:dyDescent="0.15">
      <c r="B13" s="376">
        <v>5</v>
      </c>
      <c r="C13" s="354"/>
      <c r="D13" s="81"/>
      <c r="E13" s="81"/>
      <c r="F13" s="81"/>
      <c r="G13" s="81"/>
      <c r="H13" s="81"/>
      <c r="I13" s="81"/>
      <c r="J13" s="81"/>
      <c r="K13" s="81"/>
      <c r="L13" s="371"/>
      <c r="M13" s="371"/>
      <c r="N13" s="371"/>
      <c r="O13" s="371"/>
      <c r="P13" s="372"/>
    </row>
    <row r="14" spans="1:16" ht="18" customHeight="1" x14ac:dyDescent="0.15">
      <c r="B14" s="376">
        <v>6</v>
      </c>
      <c r="C14" s="354"/>
      <c r="D14" s="81"/>
      <c r="E14" s="81"/>
      <c r="F14" s="81"/>
      <c r="G14" s="81"/>
      <c r="H14" s="81"/>
      <c r="I14" s="81"/>
      <c r="J14" s="81"/>
      <c r="K14" s="81"/>
      <c r="L14" s="371"/>
      <c r="M14" s="371"/>
      <c r="N14" s="371"/>
      <c r="O14" s="371"/>
      <c r="P14" s="372"/>
    </row>
    <row r="15" spans="1:16" ht="18" customHeight="1" x14ac:dyDescent="0.15">
      <c r="B15" s="376">
        <v>7</v>
      </c>
      <c r="C15" s="354"/>
      <c r="D15" s="81"/>
      <c r="E15" s="81"/>
      <c r="F15" s="81"/>
      <c r="G15" s="81"/>
      <c r="H15" s="81"/>
      <c r="I15" s="81"/>
      <c r="J15" s="81"/>
      <c r="K15" s="81"/>
      <c r="L15" s="371"/>
      <c r="M15" s="371"/>
      <c r="N15" s="371"/>
      <c r="O15" s="371"/>
      <c r="P15" s="372"/>
    </row>
    <row r="16" spans="1:16" ht="18" customHeight="1" x14ac:dyDescent="0.15">
      <c r="B16" s="376">
        <v>8</v>
      </c>
      <c r="C16" s="354"/>
      <c r="D16" s="81"/>
      <c r="E16" s="81"/>
      <c r="F16" s="81"/>
      <c r="G16" s="81"/>
      <c r="H16" s="81"/>
      <c r="I16" s="81"/>
      <c r="J16" s="81"/>
      <c r="K16" s="81"/>
      <c r="L16" s="371"/>
      <c r="M16" s="371"/>
      <c r="N16" s="371"/>
      <c r="O16" s="371"/>
      <c r="P16" s="372"/>
    </row>
    <row r="17" spans="2:16" ht="18" customHeight="1" x14ac:dyDescent="0.15">
      <c r="B17" s="376">
        <v>9</v>
      </c>
      <c r="C17" s="354"/>
      <c r="D17" s="81"/>
      <c r="E17" s="81"/>
      <c r="F17" s="81"/>
      <c r="G17" s="81"/>
      <c r="H17" s="81"/>
      <c r="I17" s="81"/>
      <c r="J17" s="81"/>
      <c r="K17" s="81"/>
      <c r="L17" s="371"/>
      <c r="M17" s="371"/>
      <c r="N17" s="371"/>
      <c r="O17" s="371"/>
      <c r="P17" s="372"/>
    </row>
    <row r="18" spans="2:16" ht="18" customHeight="1" x14ac:dyDescent="0.15">
      <c r="B18" s="376">
        <v>10</v>
      </c>
      <c r="C18" s="354"/>
      <c r="D18" s="81"/>
      <c r="E18" s="81"/>
      <c r="F18" s="81"/>
      <c r="G18" s="81"/>
      <c r="H18" s="81"/>
      <c r="I18" s="81"/>
      <c r="J18" s="81"/>
      <c r="K18" s="81"/>
      <c r="L18" s="371"/>
      <c r="M18" s="371"/>
      <c r="N18" s="371"/>
      <c r="O18" s="371"/>
      <c r="P18" s="372"/>
    </row>
    <row r="19" spans="2:16" ht="18" customHeight="1" x14ac:dyDescent="0.15">
      <c r="B19" s="376">
        <v>11</v>
      </c>
      <c r="C19" s="354"/>
      <c r="D19" s="81"/>
      <c r="E19" s="81"/>
      <c r="F19" s="81"/>
      <c r="G19" s="81"/>
      <c r="H19" s="81"/>
      <c r="I19" s="81"/>
      <c r="J19" s="81"/>
      <c r="K19" s="81"/>
      <c r="L19" s="371"/>
      <c r="M19" s="371"/>
      <c r="N19" s="371"/>
      <c r="O19" s="371"/>
      <c r="P19" s="372"/>
    </row>
    <row r="20" spans="2:16" ht="18" customHeight="1" x14ac:dyDescent="0.15">
      <c r="B20" s="376">
        <v>12</v>
      </c>
      <c r="C20" s="354"/>
      <c r="D20" s="81"/>
      <c r="E20" s="81"/>
      <c r="F20" s="81"/>
      <c r="G20" s="81"/>
      <c r="H20" s="81"/>
      <c r="I20" s="81"/>
      <c r="J20" s="81"/>
      <c r="K20" s="81"/>
      <c r="L20" s="371"/>
      <c r="M20" s="371"/>
      <c r="N20" s="371"/>
      <c r="O20" s="371"/>
      <c r="P20" s="372"/>
    </row>
    <row r="21" spans="2:16" ht="18" customHeight="1" x14ac:dyDescent="0.15">
      <c r="B21" s="376">
        <v>13</v>
      </c>
      <c r="C21" s="354"/>
      <c r="D21" s="81"/>
      <c r="E21" s="81"/>
      <c r="F21" s="81"/>
      <c r="G21" s="81"/>
      <c r="H21" s="81"/>
      <c r="I21" s="81"/>
      <c r="J21" s="81"/>
      <c r="K21" s="81"/>
      <c r="L21" s="371"/>
      <c r="M21" s="371"/>
      <c r="N21" s="371"/>
      <c r="O21" s="371"/>
      <c r="P21" s="372"/>
    </row>
    <row r="22" spans="2:16" ht="18" customHeight="1" x14ac:dyDescent="0.15">
      <c r="B22" s="376">
        <v>14</v>
      </c>
      <c r="C22" s="354"/>
      <c r="D22" s="81"/>
      <c r="E22" s="81"/>
      <c r="F22" s="81"/>
      <c r="G22" s="81"/>
      <c r="H22" s="81"/>
      <c r="I22" s="81"/>
      <c r="J22" s="81"/>
      <c r="K22" s="81"/>
      <c r="L22" s="371"/>
      <c r="M22" s="371"/>
      <c r="N22" s="371"/>
      <c r="O22" s="371"/>
      <c r="P22" s="372"/>
    </row>
    <row r="23" spans="2:16" ht="18" customHeight="1" x14ac:dyDescent="0.15">
      <c r="B23" s="376">
        <v>15</v>
      </c>
      <c r="C23" s="354"/>
      <c r="D23" s="81"/>
      <c r="E23" s="81"/>
      <c r="F23" s="81"/>
      <c r="G23" s="81"/>
      <c r="H23" s="81"/>
      <c r="I23" s="81"/>
      <c r="J23" s="81"/>
      <c r="K23" s="81"/>
      <c r="L23" s="371"/>
      <c r="M23" s="371"/>
      <c r="N23" s="371"/>
      <c r="O23" s="371"/>
      <c r="P23" s="372"/>
    </row>
    <row r="24" spans="2:16" ht="18" customHeight="1" x14ac:dyDescent="0.15">
      <c r="B24" s="376">
        <v>16</v>
      </c>
      <c r="C24" s="354"/>
      <c r="D24" s="81"/>
      <c r="E24" s="81"/>
      <c r="F24" s="81"/>
      <c r="G24" s="81"/>
      <c r="H24" s="81"/>
      <c r="I24" s="81"/>
      <c r="J24" s="81"/>
      <c r="K24" s="81"/>
      <c r="L24" s="371"/>
      <c r="M24" s="371"/>
      <c r="N24" s="371"/>
      <c r="O24" s="371"/>
      <c r="P24" s="372"/>
    </row>
    <row r="25" spans="2:16" ht="18" customHeight="1" x14ac:dyDescent="0.15">
      <c r="B25" s="376">
        <v>17</v>
      </c>
      <c r="C25" s="354"/>
      <c r="D25" s="81"/>
      <c r="E25" s="81"/>
      <c r="F25" s="81"/>
      <c r="G25" s="81"/>
      <c r="H25" s="81"/>
      <c r="I25" s="81"/>
      <c r="J25" s="81"/>
      <c r="K25" s="81"/>
      <c r="L25" s="371"/>
      <c r="M25" s="371"/>
      <c r="N25" s="371"/>
      <c r="O25" s="371"/>
      <c r="P25" s="372"/>
    </row>
    <row r="26" spans="2:16" ht="18" customHeight="1" x14ac:dyDescent="0.15">
      <c r="B26" s="376">
        <v>18</v>
      </c>
      <c r="C26" s="354"/>
      <c r="D26" s="81"/>
      <c r="E26" s="81"/>
      <c r="F26" s="81"/>
      <c r="G26" s="81"/>
      <c r="H26" s="81"/>
      <c r="I26" s="81"/>
      <c r="J26" s="81"/>
      <c r="K26" s="81"/>
      <c r="L26" s="371"/>
      <c r="M26" s="371"/>
      <c r="N26" s="371"/>
      <c r="O26" s="371"/>
      <c r="P26" s="372"/>
    </row>
    <row r="27" spans="2:16" ht="18" customHeight="1" x14ac:dyDescent="0.15">
      <c r="B27" s="376">
        <v>19</v>
      </c>
      <c r="C27" s="354"/>
      <c r="D27" s="81"/>
      <c r="E27" s="81"/>
      <c r="F27" s="81"/>
      <c r="G27" s="81"/>
      <c r="H27" s="81"/>
      <c r="I27" s="81"/>
      <c r="J27" s="81"/>
      <c r="K27" s="81"/>
      <c r="L27" s="371"/>
      <c r="M27" s="371"/>
      <c r="N27" s="371"/>
      <c r="O27" s="371"/>
      <c r="P27" s="372"/>
    </row>
    <row r="28" spans="2:16" ht="18" customHeight="1" x14ac:dyDescent="0.15">
      <c r="B28" s="376">
        <v>20</v>
      </c>
      <c r="C28" s="354"/>
      <c r="D28" s="81"/>
      <c r="E28" s="81"/>
      <c r="F28" s="81"/>
      <c r="G28" s="81"/>
      <c r="H28" s="81"/>
      <c r="I28" s="81"/>
      <c r="J28" s="81"/>
      <c r="K28" s="81"/>
      <c r="L28" s="371"/>
      <c r="M28" s="371"/>
      <c r="N28" s="371"/>
      <c r="O28" s="371"/>
      <c r="P28" s="372"/>
    </row>
    <row r="29" spans="2:16" ht="18" customHeight="1" x14ac:dyDescent="0.15">
      <c r="B29" s="376">
        <v>21</v>
      </c>
      <c r="C29" s="354"/>
      <c r="D29" s="81"/>
      <c r="E29" s="81"/>
      <c r="F29" s="81"/>
      <c r="G29" s="81"/>
      <c r="H29" s="81"/>
      <c r="I29" s="81"/>
      <c r="J29" s="81"/>
      <c r="K29" s="81"/>
      <c r="L29" s="371"/>
      <c r="M29" s="371"/>
      <c r="N29" s="371"/>
      <c r="O29" s="371"/>
      <c r="P29" s="372"/>
    </row>
    <row r="30" spans="2:16" ht="18" customHeight="1" x14ac:dyDescent="0.15">
      <c r="B30" s="376">
        <v>22</v>
      </c>
      <c r="C30" s="354"/>
      <c r="D30" s="81"/>
      <c r="E30" s="81"/>
      <c r="F30" s="81"/>
      <c r="G30" s="81"/>
      <c r="H30" s="81"/>
      <c r="I30" s="81"/>
      <c r="J30" s="81"/>
      <c r="K30" s="81"/>
      <c r="L30" s="371"/>
      <c r="M30" s="371"/>
      <c r="N30" s="371"/>
      <c r="O30" s="371"/>
      <c r="P30" s="372"/>
    </row>
    <row r="31" spans="2:16" ht="18" customHeight="1" x14ac:dyDescent="0.15">
      <c r="B31" s="376">
        <v>23</v>
      </c>
      <c r="C31" s="354"/>
      <c r="D31" s="81"/>
      <c r="E31" s="81"/>
      <c r="F31" s="81"/>
      <c r="G31" s="81"/>
      <c r="H31" s="81"/>
      <c r="I31" s="81"/>
      <c r="J31" s="81"/>
      <c r="K31" s="81"/>
      <c r="L31" s="371"/>
      <c r="M31" s="371"/>
      <c r="N31" s="371"/>
      <c r="O31" s="371"/>
      <c r="P31" s="372"/>
    </row>
    <row r="32" spans="2:16" ht="18" customHeight="1" x14ac:dyDescent="0.15">
      <c r="B32" s="376">
        <v>24</v>
      </c>
      <c r="C32" s="354"/>
      <c r="D32" s="81"/>
      <c r="E32" s="81"/>
      <c r="F32" s="81"/>
      <c r="G32" s="81"/>
      <c r="H32" s="81"/>
      <c r="I32" s="81"/>
      <c r="J32" s="81"/>
      <c r="K32" s="81"/>
      <c r="L32" s="371"/>
      <c r="M32" s="371"/>
      <c r="N32" s="371"/>
      <c r="O32" s="371"/>
      <c r="P32" s="372"/>
    </row>
    <row r="33" spans="2:16" ht="18" customHeight="1" x14ac:dyDescent="0.15">
      <c r="B33" s="376">
        <v>25</v>
      </c>
      <c r="C33" s="354"/>
      <c r="D33" s="81"/>
      <c r="E33" s="81"/>
      <c r="F33" s="81"/>
      <c r="G33" s="81"/>
      <c r="H33" s="81"/>
      <c r="I33" s="81"/>
      <c r="J33" s="81"/>
      <c r="K33" s="81"/>
      <c r="L33" s="371"/>
      <c r="M33" s="371"/>
      <c r="N33" s="371"/>
      <c r="O33" s="371"/>
      <c r="P33" s="372"/>
    </row>
    <row r="34" spans="2:16" ht="18" customHeight="1" x14ac:dyDescent="0.15">
      <c r="B34" s="376">
        <v>26</v>
      </c>
      <c r="C34" s="354"/>
      <c r="D34" s="81"/>
      <c r="E34" s="81"/>
      <c r="F34" s="81"/>
      <c r="G34" s="81"/>
      <c r="H34" s="81"/>
      <c r="I34" s="81"/>
      <c r="J34" s="81"/>
      <c r="K34" s="81"/>
      <c r="L34" s="371"/>
      <c r="M34" s="371"/>
      <c r="N34" s="371"/>
      <c r="O34" s="371"/>
      <c r="P34" s="372"/>
    </row>
    <row r="35" spans="2:16" ht="18" customHeight="1" x14ac:dyDescent="0.15">
      <c r="B35" s="376">
        <v>27</v>
      </c>
      <c r="C35" s="354"/>
      <c r="D35" s="81"/>
      <c r="E35" s="81"/>
      <c r="F35" s="81"/>
      <c r="G35" s="81"/>
      <c r="H35" s="81"/>
      <c r="I35" s="81"/>
      <c r="J35" s="81"/>
      <c r="K35" s="81"/>
      <c r="L35" s="371"/>
      <c r="M35" s="371"/>
      <c r="N35" s="371"/>
      <c r="O35" s="371"/>
      <c r="P35" s="372"/>
    </row>
    <row r="36" spans="2:16" ht="18" customHeight="1" x14ac:dyDescent="0.15">
      <c r="B36" s="376">
        <v>28</v>
      </c>
      <c r="C36" s="354"/>
      <c r="D36" s="81"/>
      <c r="E36" s="81"/>
      <c r="F36" s="81"/>
      <c r="G36" s="81"/>
      <c r="H36" s="81"/>
      <c r="I36" s="81"/>
      <c r="J36" s="81"/>
      <c r="K36" s="81"/>
      <c r="L36" s="371"/>
      <c r="M36" s="371"/>
      <c r="N36" s="371"/>
      <c r="O36" s="371"/>
      <c r="P36" s="372"/>
    </row>
    <row r="37" spans="2:16" ht="18" customHeight="1" x14ac:dyDescent="0.15">
      <c r="B37" s="376">
        <v>29</v>
      </c>
      <c r="C37" s="354"/>
      <c r="D37" s="81"/>
      <c r="E37" s="81"/>
      <c r="F37" s="81"/>
      <c r="G37" s="81"/>
      <c r="H37" s="81"/>
      <c r="I37" s="81"/>
      <c r="J37" s="81"/>
      <c r="K37" s="81"/>
      <c r="L37" s="371"/>
      <c r="M37" s="371"/>
      <c r="N37" s="371"/>
      <c r="O37" s="371"/>
      <c r="P37" s="372"/>
    </row>
    <row r="38" spans="2:16" ht="18" customHeight="1" x14ac:dyDescent="0.15">
      <c r="B38" s="376">
        <v>30</v>
      </c>
      <c r="C38" s="354"/>
      <c r="D38" s="81"/>
      <c r="E38" s="81"/>
      <c r="F38" s="81"/>
      <c r="G38" s="81"/>
      <c r="H38" s="81"/>
      <c r="I38" s="81"/>
      <c r="J38" s="81"/>
      <c r="K38" s="81"/>
      <c r="L38" s="371"/>
      <c r="M38" s="371"/>
      <c r="N38" s="371"/>
      <c r="O38" s="371"/>
      <c r="P38" s="372"/>
    </row>
    <row r="39" spans="2:16" ht="18" customHeight="1" x14ac:dyDescent="0.15">
      <c r="B39" s="376">
        <v>31</v>
      </c>
      <c r="C39" s="354"/>
      <c r="D39" s="81"/>
      <c r="E39" s="81"/>
      <c r="F39" s="81"/>
      <c r="G39" s="81"/>
      <c r="H39" s="81"/>
      <c r="I39" s="81"/>
      <c r="J39" s="81"/>
      <c r="K39" s="81"/>
      <c r="L39" s="371"/>
      <c r="M39" s="371"/>
      <c r="N39" s="371"/>
      <c r="O39" s="371"/>
      <c r="P39" s="372"/>
    </row>
    <row r="40" spans="2:16" ht="18" customHeight="1" x14ac:dyDescent="0.15">
      <c r="B40" s="376">
        <v>32</v>
      </c>
      <c r="C40" s="354"/>
      <c r="D40" s="81"/>
      <c r="E40" s="81"/>
      <c r="F40" s="81"/>
      <c r="G40" s="81"/>
      <c r="H40" s="81"/>
      <c r="I40" s="81"/>
      <c r="J40" s="81"/>
      <c r="K40" s="81"/>
      <c r="L40" s="371"/>
      <c r="M40" s="371"/>
      <c r="N40" s="371"/>
      <c r="O40" s="371"/>
      <c r="P40" s="372"/>
    </row>
    <row r="41" spans="2:16" ht="18" customHeight="1" x14ac:dyDescent="0.15">
      <c r="B41" s="376">
        <v>33</v>
      </c>
      <c r="C41" s="354"/>
      <c r="D41" s="81"/>
      <c r="E41" s="81"/>
      <c r="F41" s="81"/>
      <c r="G41" s="81"/>
      <c r="H41" s="81"/>
      <c r="I41" s="81"/>
      <c r="J41" s="81"/>
      <c r="K41" s="81"/>
      <c r="L41" s="371"/>
      <c r="M41" s="371"/>
      <c r="N41" s="371"/>
      <c r="O41" s="371"/>
      <c r="P41" s="372"/>
    </row>
    <row r="42" spans="2:16" ht="18" customHeight="1" x14ac:dyDescent="0.15">
      <c r="B42" s="376">
        <v>34</v>
      </c>
      <c r="C42" s="354"/>
      <c r="D42" s="81"/>
      <c r="E42" s="81"/>
      <c r="F42" s="81"/>
      <c r="G42" s="81"/>
      <c r="H42" s="81"/>
      <c r="I42" s="81"/>
      <c r="J42" s="81"/>
      <c r="K42" s="81"/>
      <c r="L42" s="371"/>
      <c r="M42" s="371"/>
      <c r="N42" s="371"/>
      <c r="O42" s="371"/>
      <c r="P42" s="372"/>
    </row>
    <row r="43" spans="2:16" ht="18" customHeight="1" x14ac:dyDescent="0.15">
      <c r="B43" s="376">
        <v>35</v>
      </c>
      <c r="C43" s="354"/>
      <c r="D43" s="81"/>
      <c r="E43" s="81"/>
      <c r="F43" s="81"/>
      <c r="G43" s="81"/>
      <c r="H43" s="81"/>
      <c r="I43" s="81"/>
      <c r="J43" s="81"/>
      <c r="K43" s="81"/>
      <c r="L43" s="371"/>
      <c r="M43" s="371"/>
      <c r="N43" s="371"/>
      <c r="O43" s="371"/>
      <c r="P43" s="372"/>
    </row>
    <row r="44" spans="2:16" ht="15.75" thickBot="1" x14ac:dyDescent="0.2">
      <c r="B44" s="377">
        <v>36</v>
      </c>
      <c r="C44" s="373"/>
      <c r="D44" s="300"/>
      <c r="E44" s="300"/>
      <c r="F44" s="300"/>
      <c r="G44" s="300"/>
      <c r="H44" s="300"/>
      <c r="I44" s="300"/>
      <c r="J44" s="300"/>
      <c r="K44" s="142"/>
      <c r="L44" s="374"/>
      <c r="M44" s="374"/>
      <c r="N44" s="374"/>
      <c r="O44" s="374"/>
      <c r="P44" s="375"/>
    </row>
    <row r="45" spans="2:16" s="164" customFormat="1" ht="11.25" x14ac:dyDescent="0.15">
      <c r="C45" s="163"/>
    </row>
    <row r="46" spans="2:16" s="164" customFormat="1" ht="18.75" x14ac:dyDescent="0.3">
      <c r="C46" s="163"/>
      <c r="D46" s="995" t="s">
        <v>427</v>
      </c>
      <c r="E46" s="995"/>
      <c r="F46" s="995"/>
      <c r="G46" s="995"/>
    </row>
    <row r="47" spans="2:16" s="164" customFormat="1" ht="18.75" x14ac:dyDescent="0.3">
      <c r="C47" s="163"/>
      <c r="D47" s="382"/>
      <c r="E47" s="382"/>
      <c r="F47" s="382"/>
      <c r="G47" s="382"/>
    </row>
    <row r="48" spans="2:16" s="164" customFormat="1" ht="62.25" customHeight="1" x14ac:dyDescent="0.25">
      <c r="C48" s="163"/>
      <c r="D48" s="862" t="s">
        <v>428</v>
      </c>
      <c r="E48" s="996"/>
      <c r="F48" s="996"/>
      <c r="G48" s="996"/>
      <c r="H48" s="996"/>
      <c r="I48" s="996"/>
      <c r="J48" s="996"/>
      <c r="K48" s="996"/>
      <c r="L48" s="996"/>
      <c r="M48" s="996"/>
      <c r="N48" s="996"/>
      <c r="O48" s="996"/>
    </row>
    <row r="49" spans="3:3" s="164" customFormat="1" ht="11.25" x14ac:dyDescent="0.15">
      <c r="C49" s="163"/>
    </row>
    <row r="50" spans="3:3" s="164" customFormat="1" ht="11.25" x14ac:dyDescent="0.15">
      <c r="C50" s="163"/>
    </row>
    <row r="51" spans="3:3" s="164" customFormat="1" ht="11.25" x14ac:dyDescent="0.15">
      <c r="C51" s="163"/>
    </row>
    <row r="52" spans="3:3" s="164" customFormat="1" ht="11.25" x14ac:dyDescent="0.15">
      <c r="C52" s="163"/>
    </row>
    <row r="53" spans="3:3" s="164" customFormat="1" ht="11.25" x14ac:dyDescent="0.15">
      <c r="C53" s="163"/>
    </row>
    <row r="54" spans="3:3" s="6" customFormat="1" x14ac:dyDescent="0.15">
      <c r="C54" s="258"/>
    </row>
    <row r="55" spans="3:3" s="6" customFormat="1" x14ac:dyDescent="0.15">
      <c r="C55" s="258"/>
    </row>
    <row r="56" spans="3:3" s="6" customFormat="1" x14ac:dyDescent="0.15">
      <c r="C56" s="258"/>
    </row>
    <row r="57" spans="3:3" s="6" customFormat="1" x14ac:dyDescent="0.15">
      <c r="C57" s="258"/>
    </row>
    <row r="58" spans="3:3" s="6" customFormat="1" x14ac:dyDescent="0.15">
      <c r="C58" s="258"/>
    </row>
    <row r="59" spans="3:3" s="6" customFormat="1" x14ac:dyDescent="0.15">
      <c r="C59" s="258"/>
    </row>
    <row r="60" spans="3:3" s="6" customFormat="1" x14ac:dyDescent="0.15">
      <c r="C60" s="258"/>
    </row>
    <row r="61" spans="3:3" s="6" customFormat="1" x14ac:dyDescent="0.15">
      <c r="C61" s="258"/>
    </row>
    <row r="62" spans="3:3" s="6" customFormat="1" x14ac:dyDescent="0.15">
      <c r="C62" s="258"/>
    </row>
    <row r="63" spans="3:3" s="6" customFormat="1" x14ac:dyDescent="0.15">
      <c r="C63" s="258"/>
    </row>
    <row r="64" spans="3:3" s="6" customFormat="1" x14ac:dyDescent="0.15">
      <c r="C64" s="258"/>
    </row>
    <row r="65" spans="3:3" s="6" customFormat="1" x14ac:dyDescent="0.15">
      <c r="C65" s="258"/>
    </row>
    <row r="66" spans="3:3" s="6" customFormat="1" x14ac:dyDescent="0.15">
      <c r="C66" s="258"/>
    </row>
    <row r="67" spans="3:3" s="6" customFormat="1" x14ac:dyDescent="0.15">
      <c r="C67" s="258"/>
    </row>
    <row r="68" spans="3:3" s="6" customFormat="1" x14ac:dyDescent="0.15">
      <c r="C68" s="258"/>
    </row>
    <row r="69" spans="3:3" s="6" customFormat="1" x14ac:dyDescent="0.15">
      <c r="C69" s="258"/>
    </row>
    <row r="70" spans="3:3" s="6" customFormat="1" x14ac:dyDescent="0.15">
      <c r="C70" s="258"/>
    </row>
    <row r="71" spans="3:3" s="6" customFormat="1" x14ac:dyDescent="0.15">
      <c r="C71" s="258"/>
    </row>
    <row r="72" spans="3:3" s="6" customFormat="1" x14ac:dyDescent="0.15">
      <c r="C72" s="258"/>
    </row>
    <row r="73" spans="3:3" s="6" customFormat="1" x14ac:dyDescent="0.15">
      <c r="C73" s="258"/>
    </row>
  </sheetData>
  <mergeCells count="5">
    <mergeCell ref="A4:P4"/>
    <mergeCell ref="C6:P6"/>
    <mergeCell ref="D46:G46"/>
    <mergeCell ref="D48:O48"/>
    <mergeCell ref="C7:K7"/>
  </mergeCells>
  <hyperlinks>
    <hyperlink ref="H8" location="'Ф№1. Монтажники'!A1" display="Кол-во монтажников/ сборщиков     (Форма № 1)" xr:uid="{00000000-0004-0000-1900-000000000000}"/>
    <hyperlink ref="G8" location="Ф№1.Договоры2!Область_печати" display="Кол-во действующих договоров на  работы с применением сборки-сварки на ОПО (Форма № 0)" xr:uid="{00000000-0004-0000-1900-000001000000}"/>
    <hyperlink ref="I8" location="'Ф№2. Сварщики'!A1" display="Кол-во аттестованных сварщиков (Форма № 2)" xr:uid="{00000000-0004-0000-1900-000002000000}"/>
    <hyperlink ref="J8" location="'Ф№3. Специалисты по сварке'!A1" display="Кол-во аттестованных специалистов сварочного производства (Форма № 3)" xr:uid="{00000000-0004-0000-1900-000003000000}"/>
    <hyperlink ref="K8" location="'Ф№3А. Специалисты ВИК'!A1" display="Кол-во аттестованных специалистов по ВИК (Форма № 3А)" xr:uid="{00000000-0004-0000-1900-000004000000}"/>
    <hyperlink ref="O8" location="'Ф№ 7. Свидетельства АТС'!A1" display="Свидетельства аттестации технологий сварки (Форма № 7)" xr:uid="{00000000-0004-0000-1900-000005000000}"/>
    <hyperlink ref="P8" location="'Ф№ 8. Наим. орг. по НК над объ.'!A1" display="Наименование организации, выполняющей НК над объектом строительства (Форма № 8)" xr:uid="{00000000-0004-0000-1900-000006000000}"/>
    <hyperlink ref="L8" location="'Ф№ 4. Сварочное об-ние'!A1" display="Кол-во аттестованного сборочно-сварочного оборудования (Форма № 4)" xr:uid="{00000000-0004-0000-1900-000007000000}"/>
    <hyperlink ref="M8" location="'Ф№ 5. Справка об опыте работы'!A1" display="Справка об опыте работы  по Видам работ в настоящее и за предшествующие три года (Форма № 5)" xr:uid="{00000000-0004-0000-1900-000008000000}"/>
    <hyperlink ref="N8" location="'Ф№ 6. Справка о штате'!A1" display="Общее кол-во персонала (Форма № 6)" xr:uid="{00000000-0004-0000-1900-000009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4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3">
    <tabColor theme="9" tint="0.79998168889431442"/>
    <pageSetUpPr fitToPage="1"/>
  </sheetPr>
  <dimension ref="A1:R4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3.75" style="451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0" style="5" customWidth="1"/>
    <col min="9" max="16384" width="9" style="5"/>
  </cols>
  <sheetData>
    <row r="1" spans="1:18" x14ac:dyDescent="0.15">
      <c r="A1" s="541" t="s">
        <v>642</v>
      </c>
    </row>
    <row r="2" spans="1:18" ht="13.5" customHeight="1" x14ac:dyDescent="0.15">
      <c r="B2" s="5"/>
    </row>
    <row r="3" spans="1:18" ht="13.5" customHeight="1" x14ac:dyDescent="0.15">
      <c r="B3" s="5"/>
    </row>
    <row r="4" spans="1:18" ht="43.5" customHeight="1" x14ac:dyDescent="0.15">
      <c r="B4" s="5"/>
      <c r="C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865"/>
      <c r="E4" s="865"/>
      <c r="F4" s="865"/>
      <c r="G4" s="865"/>
      <c r="H4" s="865"/>
      <c r="I4" s="379"/>
      <c r="J4" s="379"/>
      <c r="K4" s="379"/>
      <c r="L4" s="379"/>
      <c r="M4" s="379"/>
      <c r="N4" s="379"/>
      <c r="O4" s="379"/>
      <c r="P4" s="379"/>
      <c r="Q4" s="379"/>
      <c r="R4" s="379"/>
    </row>
    <row r="5" spans="1:18" ht="43.5" customHeight="1" x14ac:dyDescent="0.15">
      <c r="B5" s="5"/>
      <c r="C5" s="455"/>
      <c r="D5" s="455"/>
      <c r="E5" s="455"/>
      <c r="F5" s="455"/>
      <c r="G5" s="455"/>
      <c r="H5" s="455"/>
      <c r="I5" s="379"/>
      <c r="J5" s="379"/>
      <c r="K5" s="379"/>
      <c r="L5" s="379"/>
      <c r="M5" s="379"/>
      <c r="N5" s="379"/>
      <c r="O5" s="379"/>
      <c r="P5" s="379"/>
      <c r="Q5" s="379"/>
      <c r="R5" s="379"/>
    </row>
    <row r="6" spans="1:18" ht="17.45" customHeight="1" x14ac:dyDescent="0.15">
      <c r="B6" s="5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455"/>
      <c r="F6" s="455"/>
      <c r="G6" s="455"/>
      <c r="H6" s="455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7.45" customHeight="1" x14ac:dyDescent="0.15">
      <c r="B7" s="5"/>
      <c r="C7" s="13" t="str">
        <f>'Основная форма'!$F$10</f>
        <v>НОМЕР:</v>
      </c>
      <c r="D7" s="363" t="str">
        <f>'Основная форма'!$G$10</f>
        <v>ПКО-07-21</v>
      </c>
      <c r="E7" s="464"/>
      <c r="F7" s="464"/>
      <c r="G7" s="464"/>
      <c r="H7" s="464"/>
      <c r="I7" s="379"/>
      <c r="J7" s="379"/>
      <c r="K7" s="379"/>
      <c r="L7" s="379"/>
      <c r="M7" s="379"/>
      <c r="N7" s="379"/>
      <c r="O7" s="379"/>
      <c r="P7" s="379"/>
      <c r="Q7" s="379"/>
      <c r="R7" s="379"/>
    </row>
    <row r="8" spans="1:18" ht="30.6" customHeight="1" x14ac:dyDescent="0.15">
      <c r="B8" s="5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8"/>
      <c r="F8" s="468"/>
      <c r="G8" s="468"/>
      <c r="H8" s="468"/>
      <c r="I8" s="379"/>
      <c r="J8" s="379"/>
      <c r="K8" s="379"/>
      <c r="L8" s="379"/>
      <c r="M8" s="379"/>
      <c r="N8" s="379"/>
      <c r="O8" s="379"/>
      <c r="P8" s="379"/>
      <c r="Q8" s="379"/>
      <c r="R8" s="379"/>
    </row>
    <row r="9" spans="1:18" ht="35.25" customHeight="1" x14ac:dyDescent="0.15">
      <c r="B9" s="865" t="s">
        <v>556</v>
      </c>
      <c r="C9" s="865"/>
      <c r="D9" s="865"/>
      <c r="E9" s="865"/>
      <c r="F9" s="865"/>
      <c r="G9" s="865"/>
      <c r="H9" s="865"/>
    </row>
    <row r="10" spans="1:18" ht="12" customHeight="1" thickBot="1" x14ac:dyDescent="0.2">
      <c r="B10" s="990"/>
      <c r="C10" s="990"/>
      <c r="D10" s="990"/>
      <c r="E10" s="990"/>
      <c r="F10" s="990"/>
      <c r="G10" s="990"/>
      <c r="H10" s="990"/>
    </row>
    <row r="11" spans="1:18" ht="63.75" customHeight="1" thickBot="1" x14ac:dyDescent="0.2">
      <c r="B11" s="395" t="s">
        <v>260</v>
      </c>
      <c r="C11" s="396" t="s">
        <v>551</v>
      </c>
      <c r="D11" s="397" t="s">
        <v>430</v>
      </c>
      <c r="E11" s="396" t="s">
        <v>552</v>
      </c>
      <c r="F11" s="396" t="s">
        <v>553</v>
      </c>
      <c r="G11" s="396" t="s">
        <v>554</v>
      </c>
      <c r="H11" s="398" t="s">
        <v>555</v>
      </c>
    </row>
    <row r="12" spans="1:18" ht="36" customHeight="1" thickTop="1" x14ac:dyDescent="0.15">
      <c r="B12" s="392">
        <v>1</v>
      </c>
      <c r="C12" s="393"/>
      <c r="D12" s="393"/>
      <c r="E12" s="393"/>
      <c r="F12" s="394"/>
      <c r="G12" s="394"/>
      <c r="H12" s="399"/>
    </row>
    <row r="13" spans="1:18" ht="18" customHeight="1" x14ac:dyDescent="0.15">
      <c r="B13" s="156">
        <v>2</v>
      </c>
      <c r="C13" s="140"/>
      <c r="D13" s="140"/>
      <c r="E13" s="140"/>
      <c r="F13" s="140"/>
      <c r="G13" s="140"/>
      <c r="H13" s="400"/>
    </row>
    <row r="14" spans="1:18" ht="18" customHeight="1" x14ac:dyDescent="0.15">
      <c r="B14" s="156">
        <v>3</v>
      </c>
      <c r="C14" s="140"/>
      <c r="D14" s="140"/>
      <c r="E14" s="140"/>
      <c r="F14" s="140"/>
      <c r="G14" s="140"/>
      <c r="H14" s="400"/>
    </row>
    <row r="15" spans="1:18" ht="18" customHeight="1" x14ac:dyDescent="0.15">
      <c r="B15" s="156">
        <v>4</v>
      </c>
      <c r="C15" s="140"/>
      <c r="D15" s="140"/>
      <c r="E15" s="140"/>
      <c r="F15" s="140"/>
      <c r="G15" s="140"/>
      <c r="H15" s="400"/>
    </row>
    <row r="16" spans="1:18" ht="18" customHeight="1" x14ac:dyDescent="0.15">
      <c r="B16" s="152">
        <v>5</v>
      </c>
      <c r="C16" s="140"/>
      <c r="D16" s="140"/>
      <c r="E16" s="140"/>
      <c r="F16" s="140"/>
      <c r="G16" s="140"/>
      <c r="H16" s="400"/>
    </row>
    <row r="17" spans="2:12" ht="18" customHeight="1" x14ac:dyDescent="0.15">
      <c r="B17" s="156">
        <v>6</v>
      </c>
      <c r="C17" s="140"/>
      <c r="D17" s="140"/>
      <c r="E17" s="140"/>
      <c r="F17" s="140"/>
      <c r="G17" s="140"/>
      <c r="H17" s="400"/>
    </row>
    <row r="18" spans="2:12" ht="18" customHeight="1" x14ac:dyDescent="0.15">
      <c r="B18" s="156">
        <v>7</v>
      </c>
      <c r="C18" s="140"/>
      <c r="D18" s="140"/>
      <c r="E18" s="140"/>
      <c r="F18" s="140"/>
      <c r="G18" s="140"/>
      <c r="H18" s="400"/>
    </row>
    <row r="19" spans="2:12" ht="18" customHeight="1" x14ac:dyDescent="0.15">
      <c r="B19" s="156">
        <v>8</v>
      </c>
      <c r="C19" s="140"/>
      <c r="D19" s="140"/>
      <c r="E19" s="140"/>
      <c r="F19" s="140"/>
      <c r="G19" s="140"/>
      <c r="H19" s="400"/>
    </row>
    <row r="20" spans="2:12" ht="18" customHeight="1" thickBot="1" x14ac:dyDescent="0.2">
      <c r="B20" s="401">
        <v>9</v>
      </c>
      <c r="C20" s="141"/>
      <c r="D20" s="141"/>
      <c r="E20" s="141"/>
      <c r="F20" s="141"/>
      <c r="G20" s="141"/>
      <c r="H20" s="402"/>
    </row>
    <row r="21" spans="2:12" ht="18" customHeight="1" x14ac:dyDescent="0.15">
      <c r="B21" s="357"/>
      <c r="C21" s="356"/>
      <c r="D21" s="356"/>
      <c r="E21" s="356"/>
      <c r="F21" s="356"/>
      <c r="G21" s="356"/>
      <c r="H21" s="356"/>
    </row>
    <row r="22" spans="2:12" s="164" customFormat="1" ht="62.25" customHeight="1" x14ac:dyDescent="0.25">
      <c r="B22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863"/>
      <c r="D22" s="863"/>
      <c r="E22" s="863"/>
      <c r="F22" s="863"/>
      <c r="G22" s="863"/>
      <c r="H22" s="863"/>
      <c r="I22" s="496"/>
      <c r="J22" s="496"/>
      <c r="K22" s="496"/>
      <c r="L22" s="496"/>
    </row>
    <row r="23" spans="2:12" s="164" customFormat="1" ht="11.25" x14ac:dyDescent="0.15">
      <c r="B23" s="163"/>
    </row>
    <row r="24" spans="2:12" s="164" customFormat="1" ht="11.25" x14ac:dyDescent="0.15">
      <c r="B24" s="163"/>
    </row>
    <row r="25" spans="2:12" s="164" customFormat="1" ht="11.25" x14ac:dyDescent="0.15">
      <c r="B25" s="163"/>
    </row>
    <row r="26" spans="2:12" s="164" customFormat="1" ht="11.25" x14ac:dyDescent="0.15">
      <c r="B26" s="163"/>
    </row>
    <row r="27" spans="2:12" s="164" customFormat="1" ht="11.25" x14ac:dyDescent="0.15">
      <c r="B27" s="163"/>
    </row>
    <row r="28" spans="2:12" s="6" customFormat="1" x14ac:dyDescent="0.15">
      <c r="B28" s="454"/>
    </row>
    <row r="29" spans="2:12" s="6" customFormat="1" x14ac:dyDescent="0.15">
      <c r="B29" s="454"/>
    </row>
    <row r="30" spans="2:12" s="6" customFormat="1" x14ac:dyDescent="0.15">
      <c r="B30" s="454"/>
    </row>
    <row r="31" spans="2:12" s="6" customFormat="1" x14ac:dyDescent="0.15">
      <c r="B31" s="454"/>
    </row>
    <row r="32" spans="2:12" s="6" customFormat="1" x14ac:dyDescent="0.15">
      <c r="B32" s="454"/>
    </row>
    <row r="33" spans="2:2" s="6" customFormat="1" x14ac:dyDescent="0.15">
      <c r="B33" s="454"/>
    </row>
    <row r="34" spans="2:2" s="6" customFormat="1" x14ac:dyDescent="0.15">
      <c r="B34" s="454"/>
    </row>
    <row r="35" spans="2:2" s="6" customFormat="1" x14ac:dyDescent="0.15">
      <c r="B35" s="454"/>
    </row>
    <row r="36" spans="2:2" s="6" customFormat="1" x14ac:dyDescent="0.15">
      <c r="B36" s="454"/>
    </row>
    <row r="37" spans="2:2" s="6" customFormat="1" x14ac:dyDescent="0.15">
      <c r="B37" s="454"/>
    </row>
    <row r="38" spans="2:2" s="6" customFormat="1" x14ac:dyDescent="0.15">
      <c r="B38" s="454"/>
    </row>
    <row r="39" spans="2:2" s="6" customFormat="1" x14ac:dyDescent="0.15">
      <c r="B39" s="454"/>
    </row>
    <row r="40" spans="2:2" s="6" customFormat="1" x14ac:dyDescent="0.15">
      <c r="B40" s="454"/>
    </row>
    <row r="41" spans="2:2" s="6" customFormat="1" x14ac:dyDescent="0.15">
      <c r="B41" s="454"/>
    </row>
    <row r="42" spans="2:2" s="6" customFormat="1" x14ac:dyDescent="0.15">
      <c r="B42" s="454"/>
    </row>
    <row r="43" spans="2:2" s="6" customFormat="1" x14ac:dyDescent="0.15">
      <c r="B43" s="454"/>
    </row>
    <row r="44" spans="2:2" s="6" customFormat="1" x14ac:dyDescent="0.15">
      <c r="B44" s="454"/>
    </row>
    <row r="45" spans="2:2" s="6" customFormat="1" x14ac:dyDescent="0.15">
      <c r="B45" s="454"/>
    </row>
    <row r="46" spans="2:2" s="6" customFormat="1" x14ac:dyDescent="0.15">
      <c r="B46" s="454"/>
    </row>
    <row r="47" spans="2:2" s="6" customFormat="1" x14ac:dyDescent="0.15">
      <c r="B47" s="454"/>
    </row>
  </sheetData>
  <mergeCells count="4">
    <mergeCell ref="C4:H4"/>
    <mergeCell ref="B9:H9"/>
    <mergeCell ref="B10:H10"/>
    <mergeCell ref="B22:H22"/>
  </mergeCells>
  <hyperlinks>
    <hyperlink ref="A1" location="'Основная форма'!H169" display="вернуться к основной форме" xr:uid="{00000000-0004-0000-1A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4">
    <tabColor theme="9" tint="0.79998168889431442"/>
    <pageSetUpPr fitToPage="1"/>
  </sheetPr>
  <dimension ref="A1:P49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3.75" style="451" customWidth="1"/>
    <col min="3" max="3" width="22.625" style="5" customWidth="1"/>
    <col min="4" max="4" width="18.875" style="5" customWidth="1"/>
    <col min="5" max="5" width="21.5" style="5" bestFit="1" customWidth="1"/>
    <col min="6" max="6" width="26" style="5" customWidth="1"/>
    <col min="7" max="16384" width="9" style="5"/>
  </cols>
  <sheetData>
    <row r="1" spans="1:16" x14ac:dyDescent="0.15">
      <c r="A1" s="541" t="s">
        <v>642</v>
      </c>
    </row>
    <row r="2" spans="1:16" ht="13.5" customHeight="1" x14ac:dyDescent="0.15">
      <c r="B2" s="5"/>
    </row>
    <row r="3" spans="1:16" ht="13.5" customHeight="1" x14ac:dyDescent="0.15">
      <c r="B3" s="5"/>
    </row>
    <row r="4" spans="1:16" ht="43.5" customHeight="1" x14ac:dyDescent="0.15">
      <c r="B4" s="5"/>
      <c r="C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865"/>
      <c r="E4" s="865"/>
      <c r="F4" s="865"/>
      <c r="G4" s="379"/>
      <c r="H4" s="379"/>
      <c r="I4" s="379"/>
      <c r="J4" s="379"/>
      <c r="K4" s="379"/>
      <c r="L4" s="379"/>
      <c r="M4" s="379"/>
      <c r="N4" s="379"/>
      <c r="O4" s="379"/>
      <c r="P4" s="379"/>
    </row>
    <row r="5" spans="1:16" ht="16.5" customHeight="1" x14ac:dyDescent="0.15">
      <c r="B5" s="5"/>
      <c r="C5" s="455"/>
      <c r="D5" s="455"/>
      <c r="E5" s="455"/>
      <c r="F5" s="455"/>
      <c r="G5" s="379"/>
      <c r="H5" s="379"/>
      <c r="I5" s="379"/>
      <c r="J5" s="379"/>
      <c r="K5" s="379"/>
      <c r="L5" s="379"/>
      <c r="M5" s="379"/>
      <c r="N5" s="379"/>
      <c r="O5" s="379"/>
      <c r="P5" s="379"/>
    </row>
    <row r="6" spans="1:16" ht="18.75" x14ac:dyDescent="0.15">
      <c r="B6" s="5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455"/>
      <c r="F6" s="455"/>
      <c r="G6" s="379"/>
      <c r="H6" s="379"/>
      <c r="I6" s="379"/>
      <c r="J6" s="379"/>
      <c r="K6" s="379"/>
      <c r="L6" s="379"/>
      <c r="M6" s="379"/>
      <c r="N6" s="379"/>
      <c r="O6" s="379"/>
      <c r="P6" s="379"/>
    </row>
    <row r="7" spans="1:16" ht="18.75" x14ac:dyDescent="0.15">
      <c r="B7" s="5"/>
      <c r="C7" s="13" t="str">
        <f>'Основная форма'!$F$10</f>
        <v>НОМЕР:</v>
      </c>
      <c r="D7" s="363" t="str">
        <f>'Основная форма'!$G$10</f>
        <v>ПКО-07-21</v>
      </c>
      <c r="E7" s="464"/>
      <c r="F7" s="464"/>
      <c r="G7" s="379"/>
      <c r="H7" s="379"/>
      <c r="I7" s="379"/>
      <c r="J7" s="379"/>
      <c r="K7" s="379"/>
      <c r="L7" s="379"/>
      <c r="M7" s="379"/>
      <c r="N7" s="379"/>
      <c r="O7" s="379"/>
      <c r="P7" s="379"/>
    </row>
    <row r="8" spans="1:16" ht="31.9" customHeight="1" x14ac:dyDescent="0.15">
      <c r="B8" s="5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8"/>
      <c r="F8" s="468"/>
      <c r="G8" s="379"/>
      <c r="H8" s="379"/>
      <c r="I8" s="379"/>
      <c r="J8" s="379"/>
      <c r="K8" s="379"/>
      <c r="L8" s="379"/>
      <c r="M8" s="379"/>
      <c r="N8" s="379"/>
      <c r="O8" s="379"/>
      <c r="P8" s="379"/>
    </row>
    <row r="9" spans="1:16" ht="44.25" customHeight="1" x14ac:dyDescent="0.15">
      <c r="B9" s="865" t="s">
        <v>846</v>
      </c>
      <c r="C9" s="865"/>
      <c r="D9" s="865"/>
      <c r="E9" s="865"/>
      <c r="F9" s="865"/>
    </row>
    <row r="10" spans="1:16" ht="12" customHeight="1" thickBot="1" x14ac:dyDescent="0.2">
      <c r="B10" s="990"/>
      <c r="C10" s="990"/>
      <c r="D10" s="990"/>
      <c r="E10" s="990"/>
      <c r="F10" s="990"/>
    </row>
    <row r="11" spans="1:16" ht="63.75" customHeight="1" thickBot="1" x14ac:dyDescent="0.2">
      <c r="B11" s="395" t="s">
        <v>260</v>
      </c>
      <c r="C11" s="396" t="s">
        <v>557</v>
      </c>
      <c r="D11" s="396" t="s">
        <v>560</v>
      </c>
      <c r="E11" s="396" t="s">
        <v>561</v>
      </c>
      <c r="F11" s="398" t="s">
        <v>558</v>
      </c>
    </row>
    <row r="12" spans="1:16" ht="36" customHeight="1" thickTop="1" x14ac:dyDescent="0.15">
      <c r="B12" s="392">
        <v>1</v>
      </c>
      <c r="C12" s="393"/>
      <c r="D12" s="393"/>
      <c r="E12" s="394"/>
      <c r="F12" s="399"/>
    </row>
    <row r="13" spans="1:16" ht="18" customHeight="1" x14ac:dyDescent="0.15">
      <c r="B13" s="156">
        <v>2</v>
      </c>
      <c r="C13" s="140"/>
      <c r="D13" s="140"/>
      <c r="E13" s="140"/>
      <c r="F13" s="400"/>
    </row>
    <row r="14" spans="1:16" ht="18" customHeight="1" x14ac:dyDescent="0.15">
      <c r="B14" s="156">
        <v>3</v>
      </c>
      <c r="C14" s="140"/>
      <c r="D14" s="140"/>
      <c r="E14" s="140"/>
      <c r="F14" s="400"/>
    </row>
    <row r="15" spans="1:16" ht="18" customHeight="1" x14ac:dyDescent="0.15">
      <c r="B15" s="156">
        <v>4</v>
      </c>
      <c r="C15" s="140"/>
      <c r="D15" s="140"/>
      <c r="E15" s="140"/>
      <c r="F15" s="400"/>
    </row>
    <row r="16" spans="1:16" ht="18" customHeight="1" x14ac:dyDescent="0.15">
      <c r="B16" s="152">
        <v>5</v>
      </c>
      <c r="C16" s="140"/>
      <c r="D16" s="140"/>
      <c r="E16" s="140"/>
      <c r="F16" s="400"/>
    </row>
    <row r="17" spans="2:10" ht="18" customHeight="1" x14ac:dyDescent="0.15">
      <c r="B17" s="156">
        <v>6</v>
      </c>
      <c r="C17" s="140"/>
      <c r="D17" s="140"/>
      <c r="E17" s="140"/>
      <c r="F17" s="400"/>
    </row>
    <row r="18" spans="2:10" ht="18" customHeight="1" x14ac:dyDescent="0.15">
      <c r="B18" s="156">
        <v>7</v>
      </c>
      <c r="C18" s="140"/>
      <c r="D18" s="140"/>
      <c r="E18" s="140"/>
      <c r="F18" s="400"/>
    </row>
    <row r="19" spans="2:10" ht="18" customHeight="1" x14ac:dyDescent="0.15">
      <c r="B19" s="156">
        <v>8</v>
      </c>
      <c r="C19" s="140"/>
      <c r="D19" s="140"/>
      <c r="E19" s="140"/>
      <c r="F19" s="400"/>
    </row>
    <row r="20" spans="2:10" ht="18" customHeight="1" thickBot="1" x14ac:dyDescent="0.2">
      <c r="B20" s="401">
        <v>9</v>
      </c>
      <c r="C20" s="141"/>
      <c r="D20" s="141"/>
      <c r="E20" s="141"/>
      <c r="F20" s="402"/>
    </row>
    <row r="21" spans="2:10" ht="18" customHeight="1" x14ac:dyDescent="0.15">
      <c r="B21" s="357"/>
      <c r="C21" s="356" t="s">
        <v>559</v>
      </c>
      <c r="D21" s="356"/>
      <c r="E21" s="356"/>
      <c r="F21" s="356"/>
    </row>
    <row r="22" spans="2:10" ht="18" customHeight="1" x14ac:dyDescent="0.15">
      <c r="B22" s="357"/>
      <c r="C22" s="356"/>
      <c r="D22" s="356"/>
      <c r="E22" s="356"/>
      <c r="F22" s="356"/>
    </row>
    <row r="23" spans="2:10" ht="18" customHeight="1" x14ac:dyDescent="0.15">
      <c r="B23" s="357"/>
      <c r="C23" s="356"/>
      <c r="D23" s="356"/>
      <c r="E23" s="356"/>
      <c r="F23" s="356"/>
    </row>
    <row r="24" spans="2:10" s="164" customFormat="1" ht="62.25" customHeight="1" x14ac:dyDescent="0.25">
      <c r="B24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863"/>
      <c r="D24" s="863"/>
      <c r="E24" s="863"/>
      <c r="F24" s="863"/>
      <c r="G24" s="863"/>
      <c r="H24" s="863"/>
      <c r="I24" s="496"/>
      <c r="J24" s="496"/>
    </row>
    <row r="25" spans="2:10" s="164" customFormat="1" ht="11.25" x14ac:dyDescent="0.15">
      <c r="B25" s="163"/>
    </row>
    <row r="26" spans="2:10" s="164" customFormat="1" ht="11.25" x14ac:dyDescent="0.15">
      <c r="B26" s="163"/>
    </row>
    <row r="27" spans="2:10" s="164" customFormat="1" ht="11.25" x14ac:dyDescent="0.15">
      <c r="B27" s="163"/>
    </row>
    <row r="28" spans="2:10" s="164" customFormat="1" ht="11.25" x14ac:dyDescent="0.15">
      <c r="B28" s="163"/>
    </row>
    <row r="29" spans="2:10" s="164" customFormat="1" ht="11.25" x14ac:dyDescent="0.15">
      <c r="B29" s="163"/>
    </row>
    <row r="30" spans="2:10" s="6" customFormat="1" x14ac:dyDescent="0.15">
      <c r="B30" s="454"/>
    </row>
    <row r="31" spans="2:10" s="6" customFormat="1" x14ac:dyDescent="0.15">
      <c r="B31" s="454"/>
    </row>
    <row r="32" spans="2:10" s="6" customFormat="1" x14ac:dyDescent="0.15">
      <c r="B32" s="454"/>
    </row>
    <row r="33" spans="2:2" s="6" customFormat="1" x14ac:dyDescent="0.15">
      <c r="B33" s="454"/>
    </row>
    <row r="34" spans="2:2" s="6" customFormat="1" x14ac:dyDescent="0.15">
      <c r="B34" s="454"/>
    </row>
    <row r="35" spans="2:2" s="6" customFormat="1" x14ac:dyDescent="0.15">
      <c r="B35" s="454"/>
    </row>
    <row r="36" spans="2:2" s="6" customFormat="1" x14ac:dyDescent="0.15">
      <c r="B36" s="454"/>
    </row>
    <row r="37" spans="2:2" s="6" customFormat="1" x14ac:dyDescent="0.15">
      <c r="B37" s="454"/>
    </row>
    <row r="38" spans="2:2" s="6" customFormat="1" x14ac:dyDescent="0.15">
      <c r="B38" s="454"/>
    </row>
    <row r="39" spans="2:2" s="6" customFormat="1" x14ac:dyDescent="0.15">
      <c r="B39" s="454"/>
    </row>
    <row r="40" spans="2:2" s="6" customFormat="1" x14ac:dyDescent="0.15">
      <c r="B40" s="454"/>
    </row>
    <row r="41" spans="2:2" s="6" customFormat="1" x14ac:dyDescent="0.15">
      <c r="B41" s="454"/>
    </row>
    <row r="42" spans="2:2" s="6" customFormat="1" x14ac:dyDescent="0.15">
      <c r="B42" s="454"/>
    </row>
    <row r="43" spans="2:2" s="6" customFormat="1" x14ac:dyDescent="0.15">
      <c r="B43" s="454"/>
    </row>
    <row r="44" spans="2:2" s="6" customFormat="1" x14ac:dyDescent="0.15">
      <c r="B44" s="454"/>
    </row>
    <row r="45" spans="2:2" s="6" customFormat="1" x14ac:dyDescent="0.15">
      <c r="B45" s="454"/>
    </row>
    <row r="46" spans="2:2" s="6" customFormat="1" x14ac:dyDescent="0.15">
      <c r="B46" s="454"/>
    </row>
    <row r="47" spans="2:2" s="6" customFormat="1" x14ac:dyDescent="0.15">
      <c r="B47" s="454"/>
    </row>
    <row r="48" spans="2:2" s="6" customFormat="1" x14ac:dyDescent="0.15">
      <c r="B48" s="454"/>
    </row>
    <row r="49" spans="2:2" s="6" customFormat="1" x14ac:dyDescent="0.15">
      <c r="B49" s="454"/>
    </row>
  </sheetData>
  <mergeCells count="4">
    <mergeCell ref="C4:F4"/>
    <mergeCell ref="B9:F9"/>
    <mergeCell ref="B10:F10"/>
    <mergeCell ref="B24:H24"/>
  </mergeCells>
  <hyperlinks>
    <hyperlink ref="A1" location="'Основная форма'!H170" display="вернуться к основной форме" xr:uid="{00000000-0004-0000-1B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3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5">
    <tabColor theme="9" tint="0.79998168889431442"/>
    <pageSetUpPr fitToPage="1"/>
  </sheetPr>
  <dimension ref="A1:R4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3.75" style="348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2.875" style="5" customWidth="1"/>
    <col min="9" max="16384" width="9" style="5"/>
  </cols>
  <sheetData>
    <row r="1" spans="1:18" x14ac:dyDescent="0.15">
      <c r="A1" s="541" t="s">
        <v>642</v>
      </c>
    </row>
    <row r="2" spans="1:18" ht="13.5" customHeight="1" x14ac:dyDescent="0.15">
      <c r="B2" s="5"/>
    </row>
    <row r="3" spans="1:18" ht="13.5" customHeight="1" x14ac:dyDescent="0.15">
      <c r="B3" s="5"/>
    </row>
    <row r="4" spans="1:18" ht="43.5" customHeight="1" x14ac:dyDescent="0.15">
      <c r="B4" s="5"/>
      <c r="C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865"/>
      <c r="E4" s="865"/>
      <c r="F4" s="865"/>
      <c r="G4" s="865"/>
      <c r="H4" s="865"/>
      <c r="I4" s="379"/>
      <c r="J4" s="379"/>
      <c r="K4" s="379"/>
      <c r="L4" s="379"/>
      <c r="M4" s="379"/>
      <c r="N4" s="379"/>
      <c r="O4" s="379"/>
      <c r="P4" s="379"/>
      <c r="Q4" s="379"/>
      <c r="R4" s="379"/>
    </row>
    <row r="5" spans="1:18" ht="11.25" customHeight="1" x14ac:dyDescent="0.15">
      <c r="B5" s="5"/>
      <c r="C5" s="350"/>
      <c r="D5" s="350"/>
      <c r="E5" s="350"/>
      <c r="F5" s="350"/>
      <c r="G5" s="350"/>
      <c r="H5" s="350"/>
      <c r="I5" s="379"/>
      <c r="J5" s="379"/>
      <c r="K5" s="379"/>
      <c r="L5" s="379"/>
      <c r="M5" s="379"/>
      <c r="N5" s="379"/>
      <c r="O5" s="379"/>
      <c r="P5" s="379"/>
      <c r="Q5" s="379"/>
      <c r="R5" s="379"/>
    </row>
    <row r="6" spans="1:18" ht="17.45" customHeight="1" x14ac:dyDescent="0.15">
      <c r="B6" s="5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464"/>
      <c r="F6" s="464"/>
      <c r="G6" s="464"/>
      <c r="H6" s="464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7.45" customHeight="1" x14ac:dyDescent="0.15">
      <c r="B7" s="5"/>
      <c r="C7" s="13" t="str">
        <f>'Основная форма'!$F$10</f>
        <v>НОМЕР:</v>
      </c>
      <c r="D7" s="363" t="str">
        <f>'Основная форма'!$G$10</f>
        <v>ПКО-07-21</v>
      </c>
      <c r="E7" s="464"/>
      <c r="F7" s="464"/>
      <c r="G7" s="464"/>
      <c r="H7" s="464"/>
      <c r="I7" s="379"/>
      <c r="J7" s="379"/>
      <c r="K7" s="379"/>
      <c r="L7" s="379"/>
      <c r="M7" s="379"/>
      <c r="N7" s="379"/>
      <c r="O7" s="379"/>
      <c r="P7" s="379"/>
      <c r="Q7" s="379"/>
      <c r="R7" s="379"/>
    </row>
    <row r="8" spans="1:18" ht="31.9" customHeight="1" x14ac:dyDescent="0.15">
      <c r="B8" s="5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8"/>
      <c r="F8" s="468"/>
      <c r="G8" s="468"/>
      <c r="H8" s="468"/>
      <c r="I8" s="379"/>
      <c r="J8" s="379"/>
      <c r="K8" s="379"/>
      <c r="L8" s="379"/>
      <c r="M8" s="379"/>
      <c r="N8" s="379"/>
      <c r="O8" s="379"/>
      <c r="P8" s="379"/>
      <c r="Q8" s="379"/>
      <c r="R8" s="379"/>
    </row>
    <row r="9" spans="1:18" ht="35.25" customHeight="1" x14ac:dyDescent="0.15">
      <c r="B9" s="865" t="s">
        <v>578</v>
      </c>
      <c r="C9" s="865"/>
      <c r="D9" s="865"/>
      <c r="E9" s="865"/>
      <c r="F9" s="865"/>
      <c r="G9" s="865"/>
      <c r="H9" s="865"/>
    </row>
    <row r="10" spans="1:18" ht="12" customHeight="1" thickBot="1" x14ac:dyDescent="0.2">
      <c r="B10" s="990"/>
      <c r="C10" s="990"/>
      <c r="D10" s="990"/>
      <c r="E10" s="990"/>
      <c r="F10" s="990"/>
      <c r="G10" s="990"/>
      <c r="H10" s="990"/>
    </row>
    <row r="11" spans="1:18" ht="68.45" customHeight="1" thickBot="1" x14ac:dyDescent="0.2">
      <c r="B11" s="395" t="s">
        <v>260</v>
      </c>
      <c r="C11" s="396" t="s">
        <v>429</v>
      </c>
      <c r="D11" s="397" t="s">
        <v>430</v>
      </c>
      <c r="E11" s="396" t="s">
        <v>431</v>
      </c>
      <c r="F11" s="396" t="s">
        <v>432</v>
      </c>
      <c r="G11" s="396" t="s">
        <v>433</v>
      </c>
      <c r="H11" s="398" t="s">
        <v>434</v>
      </c>
    </row>
    <row r="12" spans="1:18" ht="36" customHeight="1" thickTop="1" x14ac:dyDescent="0.15">
      <c r="B12" s="392">
        <v>1</v>
      </c>
      <c r="C12" s="393" t="s">
        <v>652</v>
      </c>
      <c r="D12" s="393" t="s">
        <v>435</v>
      </c>
      <c r="E12" s="393" t="s">
        <v>436</v>
      </c>
      <c r="F12" s="394">
        <v>36892</v>
      </c>
      <c r="G12" s="394">
        <v>36892</v>
      </c>
      <c r="H12" s="399" t="s">
        <v>437</v>
      </c>
    </row>
    <row r="13" spans="1:18" ht="18" customHeight="1" x14ac:dyDescent="0.15">
      <c r="B13" s="156">
        <v>2</v>
      </c>
      <c r="C13" s="140"/>
      <c r="D13" s="140"/>
      <c r="E13" s="140"/>
      <c r="F13" s="140"/>
      <c r="G13" s="140"/>
      <c r="H13" s="400"/>
    </row>
    <row r="14" spans="1:18" ht="18" customHeight="1" x14ac:dyDescent="0.15">
      <c r="B14" s="156">
        <v>3</v>
      </c>
      <c r="C14" s="140"/>
      <c r="D14" s="140"/>
      <c r="E14" s="140"/>
      <c r="F14" s="140"/>
      <c r="G14" s="140"/>
      <c r="H14" s="400"/>
    </row>
    <row r="15" spans="1:18" ht="18" customHeight="1" x14ac:dyDescent="0.15">
      <c r="B15" s="156">
        <v>4</v>
      </c>
      <c r="C15" s="140"/>
      <c r="D15" s="140"/>
      <c r="E15" s="140"/>
      <c r="F15" s="140"/>
      <c r="G15" s="140"/>
      <c r="H15" s="400"/>
    </row>
    <row r="16" spans="1:18" ht="18" customHeight="1" x14ac:dyDescent="0.15">
      <c r="B16" s="152">
        <v>5</v>
      </c>
      <c r="C16" s="140"/>
      <c r="D16" s="140"/>
      <c r="E16" s="140"/>
      <c r="F16" s="140"/>
      <c r="G16" s="140"/>
      <c r="H16" s="400"/>
    </row>
    <row r="17" spans="2:12" ht="18" customHeight="1" x14ac:dyDescent="0.15">
      <c r="B17" s="156">
        <v>6</v>
      </c>
      <c r="C17" s="140"/>
      <c r="D17" s="140"/>
      <c r="E17" s="140"/>
      <c r="F17" s="140"/>
      <c r="G17" s="140"/>
      <c r="H17" s="400"/>
    </row>
    <row r="18" spans="2:12" ht="18" customHeight="1" x14ac:dyDescent="0.15">
      <c r="B18" s="156">
        <v>7</v>
      </c>
      <c r="C18" s="140"/>
      <c r="D18" s="140"/>
      <c r="E18" s="140"/>
      <c r="F18" s="140"/>
      <c r="G18" s="140"/>
      <c r="H18" s="400"/>
    </row>
    <row r="19" spans="2:12" ht="18" customHeight="1" x14ac:dyDescent="0.15">
      <c r="B19" s="156">
        <v>8</v>
      </c>
      <c r="C19" s="140"/>
      <c r="D19" s="140"/>
      <c r="E19" s="140"/>
      <c r="F19" s="140"/>
      <c r="G19" s="140"/>
      <c r="H19" s="400"/>
    </row>
    <row r="20" spans="2:12" ht="18" customHeight="1" thickBot="1" x14ac:dyDescent="0.2">
      <c r="B20" s="401">
        <v>9</v>
      </c>
      <c r="C20" s="141"/>
      <c r="D20" s="141"/>
      <c r="E20" s="141"/>
      <c r="F20" s="141"/>
      <c r="G20" s="141"/>
      <c r="H20" s="402"/>
    </row>
    <row r="21" spans="2:12" ht="18" customHeight="1" x14ac:dyDescent="0.15">
      <c r="B21" s="357"/>
      <c r="C21" s="356"/>
      <c r="D21" s="356"/>
      <c r="E21" s="356"/>
      <c r="F21" s="356"/>
      <c r="G21" s="356"/>
      <c r="H21" s="356"/>
    </row>
    <row r="22" spans="2:12" s="164" customFormat="1" ht="62.25" customHeight="1" x14ac:dyDescent="0.25">
      <c r="B22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863"/>
      <c r="D22" s="863"/>
      <c r="E22" s="863"/>
      <c r="F22" s="863"/>
      <c r="G22" s="863"/>
      <c r="H22" s="863"/>
      <c r="I22" s="496"/>
      <c r="J22" s="496"/>
      <c r="K22" s="496"/>
      <c r="L22" s="496"/>
    </row>
    <row r="23" spans="2:12" s="164" customFormat="1" ht="11.25" x14ac:dyDescent="0.15">
      <c r="B23" s="163"/>
    </row>
    <row r="24" spans="2:12" s="164" customFormat="1" ht="11.25" x14ac:dyDescent="0.15">
      <c r="B24" s="163"/>
    </row>
    <row r="25" spans="2:12" s="164" customFormat="1" ht="11.25" x14ac:dyDescent="0.15">
      <c r="B25" s="163"/>
    </row>
    <row r="26" spans="2:12" s="164" customFormat="1" ht="11.25" x14ac:dyDescent="0.15">
      <c r="B26" s="163"/>
    </row>
    <row r="27" spans="2:12" s="164" customFormat="1" ht="11.25" x14ac:dyDescent="0.15">
      <c r="B27" s="163"/>
    </row>
    <row r="28" spans="2:12" s="6" customFormat="1" x14ac:dyDescent="0.15">
      <c r="B28" s="258"/>
    </row>
    <row r="29" spans="2:12" s="6" customFormat="1" x14ac:dyDescent="0.15">
      <c r="B29" s="258"/>
    </row>
    <row r="30" spans="2:12" s="6" customFormat="1" x14ac:dyDescent="0.15">
      <c r="B30" s="258"/>
    </row>
    <row r="31" spans="2:12" s="6" customFormat="1" x14ac:dyDescent="0.15">
      <c r="B31" s="258"/>
    </row>
    <row r="32" spans="2:12" s="6" customFormat="1" x14ac:dyDescent="0.15">
      <c r="B32" s="258"/>
    </row>
    <row r="33" spans="2:2" s="6" customFormat="1" x14ac:dyDescent="0.15">
      <c r="B33" s="258"/>
    </row>
    <row r="34" spans="2:2" s="6" customFormat="1" x14ac:dyDescent="0.15">
      <c r="B34" s="258"/>
    </row>
    <row r="35" spans="2:2" s="6" customFormat="1" x14ac:dyDescent="0.15">
      <c r="B35" s="258"/>
    </row>
    <row r="36" spans="2:2" s="6" customFormat="1" x14ac:dyDescent="0.15">
      <c r="B36" s="258"/>
    </row>
    <row r="37" spans="2:2" s="6" customFormat="1" x14ac:dyDescent="0.15">
      <c r="B37" s="258"/>
    </row>
    <row r="38" spans="2:2" s="6" customFormat="1" x14ac:dyDescent="0.15">
      <c r="B38" s="258"/>
    </row>
    <row r="39" spans="2:2" s="6" customFormat="1" x14ac:dyDescent="0.15">
      <c r="B39" s="258"/>
    </row>
    <row r="40" spans="2:2" s="6" customFormat="1" x14ac:dyDescent="0.15">
      <c r="B40" s="258"/>
    </row>
    <row r="41" spans="2:2" s="6" customFormat="1" x14ac:dyDescent="0.15">
      <c r="B41" s="258"/>
    </row>
    <row r="42" spans="2:2" s="6" customFormat="1" x14ac:dyDescent="0.15">
      <c r="B42" s="258"/>
    </row>
    <row r="43" spans="2:2" s="6" customFormat="1" x14ac:dyDescent="0.15">
      <c r="B43" s="258"/>
    </row>
    <row r="44" spans="2:2" s="6" customFormat="1" x14ac:dyDescent="0.15">
      <c r="B44" s="258"/>
    </row>
    <row r="45" spans="2:2" s="6" customFormat="1" x14ac:dyDescent="0.15">
      <c r="B45" s="258"/>
    </row>
    <row r="46" spans="2:2" s="6" customFormat="1" x14ac:dyDescent="0.15">
      <c r="B46" s="258"/>
    </row>
    <row r="47" spans="2:2" s="6" customFormat="1" x14ac:dyDescent="0.15">
      <c r="B47" s="258"/>
    </row>
  </sheetData>
  <mergeCells count="4">
    <mergeCell ref="C4:H4"/>
    <mergeCell ref="B9:H9"/>
    <mergeCell ref="B10:H10"/>
    <mergeCell ref="B22:H22"/>
  </mergeCells>
  <hyperlinks>
    <hyperlink ref="A1" location="'Основная форма'!H171" display="вернуться к основной форме" xr:uid="{00000000-0004-0000-1C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4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C000"/>
  </sheetPr>
  <dimension ref="A2:P194"/>
  <sheetViews>
    <sheetView showGridLines="0" showZeros="0" tabSelected="1" view="pageBreakPreview" zoomScale="64" zoomScaleNormal="80" zoomScaleSheetLayoutView="64" zoomScalePageLayoutView="80" workbookViewId="0">
      <selection activeCell="G11" sqref="G11:J11"/>
    </sheetView>
  </sheetViews>
  <sheetFormatPr defaultColWidth="9" defaultRowHeight="15" x14ac:dyDescent="0.25"/>
  <cols>
    <col min="1" max="1" width="1.5" style="1" customWidth="1"/>
    <col min="2" max="2" width="3.875" style="63" customWidth="1"/>
    <col min="3" max="3" width="15.625" style="1" customWidth="1"/>
    <col min="4" max="4" width="4.625" style="63" customWidth="1"/>
    <col min="5" max="5" width="4.5" style="14" customWidth="1"/>
    <col min="6" max="6" width="33.5" style="11" customWidth="1"/>
    <col min="7" max="7" width="59.5" style="1" customWidth="1"/>
    <col min="8" max="8" width="19.25" style="1" customWidth="1"/>
    <col min="9" max="13" width="19.5" style="1" customWidth="1"/>
    <col min="14" max="14" width="30.5" style="1" customWidth="1"/>
    <col min="15" max="15" width="5" style="178" customWidth="1"/>
    <col min="16" max="16" width="9" style="11"/>
    <col min="17" max="16384" width="9" style="1"/>
  </cols>
  <sheetData>
    <row r="2" spans="2:16" ht="20.25" x14ac:dyDescent="0.25">
      <c r="C2" s="675"/>
      <c r="D2" s="675"/>
      <c r="E2" s="675"/>
      <c r="F2" s="675"/>
      <c r="G2" s="675"/>
      <c r="H2" s="675"/>
      <c r="I2" s="675"/>
      <c r="J2" s="287"/>
      <c r="K2" s="263"/>
      <c r="L2" s="490"/>
    </row>
    <row r="3" spans="2:16" s="3" customFormat="1" ht="20.25" x14ac:dyDescent="0.15">
      <c r="B3" s="675" t="s">
        <v>302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178"/>
      <c r="P3" s="179"/>
    </row>
    <row r="4" spans="2:16" s="3" customFormat="1" ht="21.75" x14ac:dyDescent="0.15">
      <c r="B4" s="817" t="s">
        <v>590</v>
      </c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178"/>
      <c r="P4" s="179"/>
    </row>
    <row r="5" spans="2:16" s="3" customFormat="1" ht="15.75" customHeight="1" x14ac:dyDescent="0.15">
      <c r="B5" s="12" t="s">
        <v>180</v>
      </c>
      <c r="C5" s="253"/>
      <c r="D5" s="253"/>
      <c r="O5" s="178"/>
      <c r="P5" s="179"/>
    </row>
    <row r="6" spans="2:16" s="3" customFormat="1" ht="13.5" customHeight="1" x14ac:dyDescent="0.15">
      <c r="B6" s="635" t="s">
        <v>838</v>
      </c>
      <c r="C6" s="634"/>
      <c r="D6" s="634"/>
      <c r="E6" s="634"/>
      <c r="F6" s="634"/>
      <c r="G6" s="634"/>
      <c r="H6" s="287"/>
      <c r="I6" s="253"/>
      <c r="J6" s="287"/>
      <c r="K6" s="263"/>
      <c r="L6" s="490"/>
      <c r="M6" s="253"/>
      <c r="N6" s="253"/>
      <c r="O6" s="178"/>
      <c r="P6" s="179"/>
    </row>
    <row r="7" spans="2:16" s="3" customFormat="1" ht="13.5" customHeight="1" x14ac:dyDescent="0.15">
      <c r="E7" s="253"/>
      <c r="F7" s="253"/>
      <c r="G7" s="253"/>
      <c r="H7" s="287"/>
      <c r="I7" s="253"/>
      <c r="J7" s="287"/>
      <c r="K7" s="263"/>
      <c r="L7" s="490"/>
      <c r="M7" s="253"/>
      <c r="N7" s="253"/>
      <c r="O7" s="178"/>
      <c r="P7" s="179"/>
    </row>
    <row r="8" spans="2:16" s="3" customFormat="1" ht="6" customHeight="1" x14ac:dyDescent="0.15">
      <c r="E8" s="253"/>
      <c r="F8" s="253"/>
      <c r="G8" s="20"/>
      <c r="H8" s="20"/>
      <c r="I8" s="253"/>
      <c r="J8" s="287"/>
      <c r="K8" s="263"/>
      <c r="L8" s="490"/>
      <c r="M8" s="253"/>
      <c r="N8" s="253"/>
      <c r="O8" s="178"/>
      <c r="P8" s="179"/>
    </row>
    <row r="9" spans="2:16" s="5" customFormat="1" ht="15" customHeight="1" x14ac:dyDescent="0.15">
      <c r="B9" s="819" t="s">
        <v>588</v>
      </c>
      <c r="C9" s="819"/>
      <c r="D9" s="819"/>
      <c r="E9" s="180">
        <v>1</v>
      </c>
      <c r="F9" s="181" t="s">
        <v>589</v>
      </c>
      <c r="G9" s="1020" t="s">
        <v>848</v>
      </c>
      <c r="H9" s="1021"/>
      <c r="I9" s="1021"/>
      <c r="J9" s="1022"/>
      <c r="K9" s="29"/>
      <c r="L9" s="29"/>
      <c r="M9" s="22" t="s">
        <v>181</v>
      </c>
      <c r="N9" s="30"/>
      <c r="O9" s="178"/>
      <c r="P9" s="6"/>
    </row>
    <row r="10" spans="2:16" s="5" customFormat="1" ht="15" customHeight="1" x14ac:dyDescent="0.15">
      <c r="B10" s="819"/>
      <c r="C10" s="819"/>
      <c r="D10" s="819"/>
      <c r="E10" s="180">
        <v>2</v>
      </c>
      <c r="F10" s="181" t="s">
        <v>613</v>
      </c>
      <c r="G10" s="1023" t="s">
        <v>847</v>
      </c>
      <c r="H10" s="1024"/>
      <c r="I10" s="1024"/>
      <c r="J10" s="1025"/>
      <c r="K10" s="29"/>
      <c r="L10" s="29"/>
      <c r="M10" s="470"/>
      <c r="N10" s="477"/>
      <c r="O10" s="178"/>
      <c r="P10" s="6"/>
    </row>
    <row r="11" spans="2:16" s="5" customFormat="1" ht="15" customHeight="1" x14ac:dyDescent="0.15">
      <c r="B11" s="819"/>
      <c r="C11" s="819"/>
      <c r="D11" s="819"/>
      <c r="E11" s="180">
        <v>3</v>
      </c>
      <c r="F11" s="181" t="s">
        <v>617</v>
      </c>
      <c r="G11" s="822"/>
      <c r="H11" s="823"/>
      <c r="I11" s="823"/>
      <c r="J11" s="824"/>
      <c r="K11" s="26"/>
      <c r="L11" s="26"/>
      <c r="O11" s="178"/>
      <c r="P11" s="6"/>
    </row>
    <row r="12" spans="2:16" s="5" customFormat="1" ht="15.75" customHeight="1" x14ac:dyDescent="0.15">
      <c r="B12" s="27"/>
      <c r="C12" s="28"/>
      <c r="D12" s="15"/>
      <c r="E12" s="180">
        <v>4</v>
      </c>
      <c r="F12" s="341" t="s">
        <v>648</v>
      </c>
      <c r="G12" s="822"/>
      <c r="H12" s="823"/>
      <c r="I12" s="823"/>
      <c r="J12" s="824"/>
      <c r="K12" s="825" t="str">
        <f>IF(ISBLANK(G12),"  &lt;-  Необходимо выбрать статус компании","")</f>
        <v xml:space="preserve">  &lt;-  Необходимо выбрать статус компании</v>
      </c>
      <c r="L12" s="826"/>
      <c r="M12" s="826"/>
      <c r="N12" s="826"/>
      <c r="O12" s="178"/>
      <c r="P12" s="6"/>
    </row>
    <row r="13" spans="2:16" s="334" customFormat="1" ht="15" customHeight="1" thickBot="1" x14ac:dyDescent="0.2">
      <c r="B13" s="335"/>
      <c r="C13" s="336"/>
      <c r="D13" s="337"/>
      <c r="E13" s="338"/>
      <c r="F13" s="339"/>
      <c r="G13" s="330"/>
      <c r="H13" s="330"/>
      <c r="I13" s="330"/>
      <c r="J13" s="330"/>
      <c r="K13" s="26"/>
      <c r="L13" s="26"/>
      <c r="M13" s="26"/>
      <c r="N13" s="26"/>
      <c r="O13" s="340"/>
      <c r="P13" s="60"/>
    </row>
    <row r="14" spans="2:16" s="5" customFormat="1" ht="62.25" customHeight="1" thickBot="1" x14ac:dyDescent="0.2">
      <c r="B14" s="677" t="s">
        <v>182</v>
      </c>
      <c r="C14" s="678"/>
      <c r="D14" s="678"/>
      <c r="E14" s="678"/>
      <c r="F14" s="678"/>
      <c r="G14" s="679"/>
      <c r="H14" s="820" t="s">
        <v>318</v>
      </c>
      <c r="I14" s="678"/>
      <c r="J14" s="678"/>
      <c r="K14" s="678"/>
      <c r="L14" s="678"/>
      <c r="M14" s="678"/>
      <c r="N14" s="821"/>
      <c r="O14" s="178"/>
      <c r="P14" s="6"/>
    </row>
    <row r="15" spans="2:16" s="5" customFormat="1" ht="15" customHeight="1" thickTop="1" x14ac:dyDescent="0.15">
      <c r="B15" s="681">
        <v>1</v>
      </c>
      <c r="C15" s="673" t="s">
        <v>183</v>
      </c>
      <c r="D15" s="283" t="s">
        <v>295</v>
      </c>
      <c r="E15" s="193" t="s">
        <v>326</v>
      </c>
      <c r="F15" s="194"/>
      <c r="G15" s="8"/>
      <c r="H15" s="305"/>
      <c r="I15" s="306"/>
      <c r="J15" s="306"/>
      <c r="K15" s="306"/>
      <c r="L15" s="306"/>
      <c r="M15" s="306"/>
      <c r="N15" s="307"/>
      <c r="O15" s="178"/>
      <c r="P15" s="6"/>
    </row>
    <row r="16" spans="2:16" s="5" customFormat="1" ht="15" customHeight="1" x14ac:dyDescent="0.15">
      <c r="B16" s="682"/>
      <c r="C16" s="637"/>
      <c r="D16" s="19"/>
      <c r="E16" s="95" t="s">
        <v>184</v>
      </c>
      <c r="F16" s="252" t="s">
        <v>185</v>
      </c>
      <c r="G16" s="46"/>
      <c r="H16" s="762"/>
      <c r="I16" s="763"/>
      <c r="J16" s="763"/>
      <c r="K16" s="763"/>
      <c r="L16" s="763"/>
      <c r="M16" s="763"/>
      <c r="N16" s="764"/>
      <c r="O16" s="178"/>
      <c r="P16" s="6"/>
    </row>
    <row r="17" spans="2:16" s="5" customFormat="1" ht="15" customHeight="1" x14ac:dyDescent="0.15">
      <c r="B17" s="25"/>
      <c r="C17" s="126"/>
      <c r="D17" s="19"/>
      <c r="E17" s="95" t="s">
        <v>54</v>
      </c>
      <c r="F17" s="252" t="s">
        <v>186</v>
      </c>
      <c r="G17" s="46"/>
      <c r="H17" s="762"/>
      <c r="I17" s="763"/>
      <c r="J17" s="763"/>
      <c r="K17" s="763"/>
      <c r="L17" s="763"/>
      <c r="M17" s="763"/>
      <c r="N17" s="764"/>
      <c r="O17" s="178"/>
      <c r="P17" s="6"/>
    </row>
    <row r="18" spans="2:16" s="7" customFormat="1" ht="15" customHeight="1" x14ac:dyDescent="0.25">
      <c r="B18" s="25"/>
      <c r="C18" s="126"/>
      <c r="D18" s="19"/>
      <c r="E18" s="95" t="s">
        <v>55</v>
      </c>
      <c r="F18" s="195" t="s">
        <v>187</v>
      </c>
      <c r="G18" s="49"/>
      <c r="H18" s="765"/>
      <c r="I18" s="766"/>
      <c r="J18" s="766"/>
      <c r="K18" s="766"/>
      <c r="L18" s="766"/>
      <c r="M18" s="766"/>
      <c r="N18" s="767"/>
      <c r="O18" s="178"/>
      <c r="P18" s="42"/>
    </row>
    <row r="19" spans="2:16" s="7" customFormat="1" ht="15" customHeight="1" x14ac:dyDescent="0.15">
      <c r="B19" s="25"/>
      <c r="C19" s="126"/>
      <c r="D19" s="19"/>
      <c r="E19" s="95" t="s">
        <v>56</v>
      </c>
      <c r="F19" s="196" t="s">
        <v>320</v>
      </c>
      <c r="G19" s="49"/>
      <c r="H19" s="762"/>
      <c r="I19" s="763"/>
      <c r="J19" s="763"/>
      <c r="K19" s="763"/>
      <c r="L19" s="763"/>
      <c r="M19" s="763"/>
      <c r="N19" s="764"/>
      <c r="O19" s="178"/>
      <c r="P19" s="42"/>
    </row>
    <row r="20" spans="2:16" s="5" customFormat="1" ht="15" customHeight="1" x14ac:dyDescent="0.15">
      <c r="B20" s="25"/>
      <c r="C20" s="126"/>
      <c r="D20" s="19"/>
      <c r="E20" s="95" t="s">
        <v>57</v>
      </c>
      <c r="F20" s="294" t="s">
        <v>319</v>
      </c>
      <c r="G20" s="308"/>
      <c r="H20" s="762"/>
      <c r="I20" s="763"/>
      <c r="J20" s="763"/>
      <c r="K20" s="763"/>
      <c r="L20" s="763"/>
      <c r="M20" s="763"/>
      <c r="N20" s="764"/>
      <c r="O20" s="178"/>
      <c r="P20" s="6"/>
    </row>
    <row r="21" spans="2:16" s="5" customFormat="1" ht="15" customHeight="1" x14ac:dyDescent="0.15">
      <c r="B21" s="25"/>
      <c r="C21" s="126"/>
      <c r="D21" s="19"/>
      <c r="E21" s="95" t="s">
        <v>58</v>
      </c>
      <c r="F21" s="294" t="s">
        <v>321</v>
      </c>
      <c r="G21" s="308"/>
      <c r="H21" s="762"/>
      <c r="I21" s="763"/>
      <c r="J21" s="763"/>
      <c r="K21" s="763"/>
      <c r="L21" s="763"/>
      <c r="M21" s="763"/>
      <c r="N21" s="764"/>
      <c r="O21" s="178"/>
      <c r="P21" s="6"/>
    </row>
    <row r="22" spans="2:16" s="5" customFormat="1" ht="15" customHeight="1" x14ac:dyDescent="0.15">
      <c r="B22" s="25"/>
      <c r="C22" s="126"/>
      <c r="D22" s="19"/>
      <c r="E22" s="95" t="s">
        <v>59</v>
      </c>
      <c r="F22" s="294" t="s">
        <v>325</v>
      </c>
      <c r="G22" s="308"/>
      <c r="H22" s="762"/>
      <c r="I22" s="763"/>
      <c r="J22" s="763"/>
      <c r="K22" s="763"/>
      <c r="L22" s="763"/>
      <c r="M22" s="763"/>
      <c r="N22" s="764"/>
      <c r="O22" s="178"/>
      <c r="P22" s="6"/>
    </row>
    <row r="23" spans="2:16" s="5" customFormat="1" ht="15" customHeight="1" x14ac:dyDescent="0.15">
      <c r="B23" s="25"/>
      <c r="C23" s="126"/>
      <c r="D23" s="19"/>
      <c r="E23" s="95" t="s">
        <v>60</v>
      </c>
      <c r="F23" s="294" t="s">
        <v>322</v>
      </c>
      <c r="G23" s="308"/>
      <c r="H23" s="762"/>
      <c r="I23" s="763"/>
      <c r="J23" s="763"/>
      <c r="K23" s="763"/>
      <c r="L23" s="763"/>
      <c r="M23" s="763"/>
      <c r="N23" s="764"/>
      <c r="O23" s="178"/>
      <c r="P23" s="6"/>
    </row>
    <row r="24" spans="2:16" s="5" customFormat="1" ht="15" customHeight="1" x14ac:dyDescent="0.15">
      <c r="B24" s="25"/>
      <c r="C24" s="126"/>
      <c r="D24" s="19"/>
      <c r="E24" s="95" t="s">
        <v>158</v>
      </c>
      <c r="F24" s="294" t="s">
        <v>323</v>
      </c>
      <c r="G24" s="308"/>
      <c r="H24" s="762"/>
      <c r="I24" s="763"/>
      <c r="J24" s="763"/>
      <c r="K24" s="763"/>
      <c r="L24" s="763"/>
      <c r="M24" s="763"/>
      <c r="N24" s="764"/>
      <c r="O24" s="178"/>
      <c r="P24" s="6"/>
    </row>
    <row r="25" spans="2:16" s="5" customFormat="1" ht="15" customHeight="1" x14ac:dyDescent="0.15">
      <c r="B25" s="25"/>
      <c r="C25" s="126"/>
      <c r="D25" s="19"/>
      <c r="E25" s="95" t="s">
        <v>159</v>
      </c>
      <c r="F25" s="294" t="s">
        <v>324</v>
      </c>
      <c r="G25" s="308"/>
      <c r="H25" s="762"/>
      <c r="I25" s="763"/>
      <c r="J25" s="763"/>
      <c r="K25" s="763"/>
      <c r="L25" s="763"/>
      <c r="M25" s="763"/>
      <c r="N25" s="764"/>
      <c r="O25" s="178"/>
      <c r="P25" s="6"/>
    </row>
    <row r="26" spans="2:16" s="5" customFormat="1" ht="15" customHeight="1" x14ac:dyDescent="0.15">
      <c r="B26" s="25"/>
      <c r="C26" s="126"/>
      <c r="D26" s="19"/>
      <c r="E26" s="95" t="s">
        <v>158</v>
      </c>
      <c r="F26" s="252" t="s">
        <v>188</v>
      </c>
      <c r="G26" s="46"/>
      <c r="H26" s="762"/>
      <c r="I26" s="763"/>
      <c r="J26" s="763"/>
      <c r="K26" s="763"/>
      <c r="L26" s="763"/>
      <c r="M26" s="763"/>
      <c r="N26" s="764"/>
      <c r="O26" s="178"/>
      <c r="P26" s="6"/>
    </row>
    <row r="27" spans="2:16" s="5" customFormat="1" ht="15" customHeight="1" x14ac:dyDescent="0.25">
      <c r="B27" s="25"/>
      <c r="C27" s="126"/>
      <c r="D27" s="19"/>
      <c r="E27" s="95" t="s">
        <v>59</v>
      </c>
      <c r="F27" s="195" t="s">
        <v>189</v>
      </c>
      <c r="G27" s="46"/>
      <c r="H27" s="762" t="s">
        <v>190</v>
      </c>
      <c r="I27" s="763"/>
      <c r="J27" s="763"/>
      <c r="K27" s="763"/>
      <c r="L27" s="763"/>
      <c r="M27" s="763"/>
      <c r="N27" s="764"/>
      <c r="O27" s="178"/>
      <c r="P27" s="6"/>
    </row>
    <row r="28" spans="2:16" s="5" customFormat="1" ht="15" customHeight="1" x14ac:dyDescent="0.15">
      <c r="B28" s="25"/>
      <c r="C28" s="126"/>
      <c r="D28" s="19"/>
      <c r="E28" s="95" t="s">
        <v>60</v>
      </c>
      <c r="F28" s="252" t="s">
        <v>191</v>
      </c>
      <c r="G28" s="46"/>
      <c r="H28" s="762" t="s">
        <v>190</v>
      </c>
      <c r="I28" s="763"/>
      <c r="J28" s="763"/>
      <c r="K28" s="763"/>
      <c r="L28" s="763"/>
      <c r="M28" s="763"/>
      <c r="N28" s="764"/>
      <c r="O28" s="178"/>
      <c r="P28" s="6"/>
    </row>
    <row r="29" spans="2:16" s="5" customFormat="1" ht="15" customHeight="1" x14ac:dyDescent="0.15">
      <c r="B29" s="25"/>
      <c r="C29" s="126"/>
      <c r="D29" s="19"/>
      <c r="E29" s="95" t="s">
        <v>158</v>
      </c>
      <c r="F29" s="252" t="s">
        <v>598</v>
      </c>
      <c r="G29" s="46"/>
      <c r="H29" s="762"/>
      <c r="I29" s="763"/>
      <c r="J29" s="763"/>
      <c r="K29" s="763"/>
      <c r="L29" s="763"/>
      <c r="M29" s="763"/>
      <c r="N29" s="764"/>
      <c r="O29" s="178"/>
      <c r="P29" s="6"/>
    </row>
    <row r="30" spans="2:16" s="5" customFormat="1" ht="15" customHeight="1" x14ac:dyDescent="0.15">
      <c r="B30" s="25"/>
      <c r="C30" s="126"/>
      <c r="D30" s="19"/>
      <c r="E30" s="95" t="s">
        <v>159</v>
      </c>
      <c r="F30" s="252" t="s">
        <v>272</v>
      </c>
      <c r="G30" s="46"/>
      <c r="H30" s="762" t="s">
        <v>73</v>
      </c>
      <c r="I30" s="763"/>
      <c r="J30" s="763"/>
      <c r="K30" s="763"/>
      <c r="L30" s="763"/>
      <c r="M30" s="763"/>
      <c r="N30" s="764"/>
      <c r="O30" s="178"/>
      <c r="P30" s="6"/>
    </row>
    <row r="31" spans="2:16" s="5" customFormat="1" ht="15" customHeight="1" x14ac:dyDescent="0.15">
      <c r="B31" s="25"/>
      <c r="C31" s="126"/>
      <c r="D31" s="284" t="s">
        <v>296</v>
      </c>
      <c r="E31" s="197" t="s">
        <v>192</v>
      </c>
      <c r="F31" s="252"/>
      <c r="G31" s="46"/>
      <c r="H31" s="487"/>
      <c r="I31" s="478"/>
      <c r="J31" s="488"/>
      <c r="K31" s="488"/>
      <c r="L31" s="488"/>
      <c r="M31" s="488"/>
      <c r="N31" s="489"/>
      <c r="O31" s="178"/>
      <c r="P31" s="6"/>
    </row>
    <row r="32" spans="2:16" s="5" customFormat="1" ht="15" customHeight="1" x14ac:dyDescent="0.15">
      <c r="B32" s="25"/>
      <c r="C32" s="126"/>
      <c r="D32" s="19"/>
      <c r="E32" s="95" t="s">
        <v>184</v>
      </c>
      <c r="F32" s="251" t="s">
        <v>193</v>
      </c>
      <c r="G32" s="46"/>
      <c r="H32" s="762"/>
      <c r="I32" s="763"/>
      <c r="J32" s="763"/>
      <c r="K32" s="763"/>
      <c r="L32" s="763"/>
      <c r="M32" s="763"/>
      <c r="N32" s="764"/>
      <c r="O32" s="178"/>
      <c r="P32" s="6"/>
    </row>
    <row r="33" spans="2:16" s="5" customFormat="1" ht="15" customHeight="1" x14ac:dyDescent="0.15">
      <c r="B33" s="25"/>
      <c r="C33" s="126"/>
      <c r="D33" s="19"/>
      <c r="E33" s="95" t="s">
        <v>54</v>
      </c>
      <c r="F33" s="251" t="s">
        <v>194</v>
      </c>
      <c r="G33" s="46"/>
      <c r="H33" s="762"/>
      <c r="I33" s="763"/>
      <c r="J33" s="763"/>
      <c r="K33" s="763"/>
      <c r="L33" s="763"/>
      <c r="M33" s="763"/>
      <c r="N33" s="764"/>
      <c r="O33" s="178"/>
      <c r="P33" s="6"/>
    </row>
    <row r="34" spans="2:16" s="5" customFormat="1" ht="15" customHeight="1" x14ac:dyDescent="0.15">
      <c r="B34" s="25"/>
      <c r="C34" s="126"/>
      <c r="D34" s="19"/>
      <c r="E34" s="95" t="s">
        <v>55</v>
      </c>
      <c r="F34" s="251" t="s">
        <v>195</v>
      </c>
      <c r="G34" s="46"/>
      <c r="H34" s="762"/>
      <c r="I34" s="763"/>
      <c r="J34" s="763"/>
      <c r="K34" s="763"/>
      <c r="L34" s="763"/>
      <c r="M34" s="763"/>
      <c r="N34" s="764"/>
      <c r="O34" s="178"/>
      <c r="P34" s="6"/>
    </row>
    <row r="35" spans="2:16" s="5" customFormat="1" ht="15" customHeight="1" x14ac:dyDescent="0.15">
      <c r="B35" s="25"/>
      <c r="C35" s="126"/>
      <c r="D35" s="284" t="s">
        <v>297</v>
      </c>
      <c r="E35" s="197" t="s">
        <v>725</v>
      </c>
      <c r="F35" s="252"/>
      <c r="G35" s="46"/>
      <c r="H35" s="487"/>
      <c r="I35" s="478"/>
      <c r="J35" s="488"/>
      <c r="K35" s="488"/>
      <c r="L35" s="488"/>
      <c r="M35" s="488"/>
      <c r="N35" s="489"/>
      <c r="O35" s="178"/>
      <c r="P35" s="6"/>
    </row>
    <row r="36" spans="2:16" s="5" customFormat="1" ht="15" customHeight="1" x14ac:dyDescent="0.15">
      <c r="B36" s="25"/>
      <c r="C36" s="126"/>
      <c r="D36" s="19"/>
      <c r="E36" s="95" t="s">
        <v>184</v>
      </c>
      <c r="F36" s="251" t="s">
        <v>196</v>
      </c>
      <c r="G36" s="46"/>
      <c r="H36" s="762" t="s">
        <v>197</v>
      </c>
      <c r="I36" s="763"/>
      <c r="J36" s="763"/>
      <c r="K36" s="763"/>
      <c r="L36" s="763"/>
      <c r="M36" s="763"/>
      <c r="N36" s="764"/>
      <c r="O36" s="178"/>
      <c r="P36" s="6"/>
    </row>
    <row r="37" spans="2:16" s="5" customFormat="1" ht="15" customHeight="1" x14ac:dyDescent="0.15">
      <c r="B37" s="25"/>
      <c r="C37" s="126"/>
      <c r="D37" s="19"/>
      <c r="E37" s="95" t="s">
        <v>54</v>
      </c>
      <c r="F37" s="251" t="s">
        <v>198</v>
      </c>
      <c r="G37" s="46"/>
      <c r="H37" s="762"/>
      <c r="I37" s="763"/>
      <c r="J37" s="763"/>
      <c r="K37" s="763"/>
      <c r="L37" s="763"/>
      <c r="M37" s="763"/>
      <c r="N37" s="764"/>
      <c r="O37" s="178"/>
      <c r="P37" s="6"/>
    </row>
    <row r="38" spans="2:16" s="5" customFormat="1" ht="15" customHeight="1" x14ac:dyDescent="0.15">
      <c r="B38" s="25"/>
      <c r="C38" s="126"/>
      <c r="D38" s="19"/>
      <c r="E38" s="95" t="s">
        <v>55</v>
      </c>
      <c r="F38" s="252" t="s">
        <v>199</v>
      </c>
      <c r="G38" s="46"/>
      <c r="H38" s="762"/>
      <c r="I38" s="763"/>
      <c r="J38" s="763"/>
      <c r="K38" s="763"/>
      <c r="L38" s="763"/>
      <c r="M38" s="763"/>
      <c r="N38" s="764"/>
      <c r="O38" s="178"/>
      <c r="P38" s="6"/>
    </row>
    <row r="39" spans="2:16" s="5" customFormat="1" ht="15" customHeight="1" x14ac:dyDescent="0.15">
      <c r="B39" s="25"/>
      <c r="C39" s="126"/>
      <c r="D39" s="284" t="s">
        <v>298</v>
      </c>
      <c r="E39" s="62" t="s">
        <v>668</v>
      </c>
      <c r="F39" s="524"/>
      <c r="G39" s="46"/>
      <c r="H39" s="523"/>
      <c r="I39" s="478"/>
      <c r="J39" s="524"/>
      <c r="K39" s="524"/>
      <c r="L39" s="524"/>
      <c r="M39" s="524"/>
      <c r="N39" s="525"/>
      <c r="O39" s="178"/>
      <c r="P39" s="6"/>
    </row>
    <row r="40" spans="2:16" s="5" customFormat="1" ht="15" customHeight="1" x14ac:dyDescent="0.15">
      <c r="B40" s="25"/>
      <c r="C40" s="126"/>
      <c r="D40" s="19"/>
      <c r="E40" s="95" t="s">
        <v>301</v>
      </c>
      <c r="F40" s="60" t="s">
        <v>712</v>
      </c>
      <c r="G40" s="46"/>
      <c r="H40" s="457" t="s">
        <v>201</v>
      </c>
      <c r="I40" s="521"/>
      <c r="J40" s="521"/>
      <c r="K40" s="521"/>
      <c r="L40" s="521"/>
      <c r="M40" s="521"/>
      <c r="N40" s="522"/>
      <c r="O40" s="178"/>
      <c r="P40" s="6"/>
    </row>
    <row r="41" spans="2:16" s="5" customFormat="1" ht="15" customHeight="1" x14ac:dyDescent="0.15">
      <c r="B41" s="25"/>
      <c r="C41" s="126"/>
      <c r="D41" s="284" t="s">
        <v>299</v>
      </c>
      <c r="E41" s="62" t="s">
        <v>300</v>
      </c>
      <c r="F41" s="252"/>
      <c r="G41" s="46"/>
      <c r="H41" s="487"/>
      <c r="I41" s="478"/>
      <c r="J41" s="488"/>
      <c r="K41" s="488"/>
      <c r="L41" s="488"/>
      <c r="M41" s="488"/>
      <c r="N41" s="489"/>
      <c r="O41" s="178"/>
      <c r="P41" s="6"/>
    </row>
    <row r="42" spans="2:16" s="5" customFormat="1" ht="15" customHeight="1" x14ac:dyDescent="0.15">
      <c r="B42" s="25"/>
      <c r="C42" s="126"/>
      <c r="D42" s="19"/>
      <c r="E42" s="95" t="s">
        <v>301</v>
      </c>
      <c r="F42" s="60" t="s">
        <v>200</v>
      </c>
      <c r="G42" s="46"/>
      <c r="H42" s="457" t="s">
        <v>232</v>
      </c>
      <c r="I42" s="491"/>
      <c r="J42" s="491"/>
      <c r="K42" s="491"/>
      <c r="L42" s="491"/>
      <c r="M42" s="491"/>
      <c r="N42" s="492"/>
      <c r="O42" s="178"/>
      <c r="P42" s="6"/>
    </row>
    <row r="43" spans="2:16" s="5" customFormat="1" ht="15" customHeight="1" x14ac:dyDescent="0.15">
      <c r="B43" s="25"/>
      <c r="C43" s="126"/>
      <c r="D43" s="19"/>
      <c r="E43" s="198" t="s">
        <v>54</v>
      </c>
      <c r="F43" s="285" t="s">
        <v>328</v>
      </c>
      <c r="G43" s="46"/>
      <c r="H43" s="768"/>
      <c r="I43" s="769"/>
      <c r="J43" s="769"/>
      <c r="K43" s="769"/>
      <c r="L43" s="769"/>
      <c r="M43" s="769"/>
      <c r="N43" s="770"/>
      <c r="O43" s="178"/>
      <c r="P43" s="6"/>
    </row>
    <row r="44" spans="2:16" s="5" customFormat="1" ht="15" customHeight="1" x14ac:dyDescent="0.15">
      <c r="B44" s="25"/>
      <c r="C44" s="126"/>
      <c r="D44" s="19"/>
      <c r="E44" s="60"/>
      <c r="F44" s="60"/>
      <c r="G44" s="295" t="s">
        <v>327</v>
      </c>
      <c r="H44" s="765" t="s">
        <v>329</v>
      </c>
      <c r="I44" s="766"/>
      <c r="J44" s="766"/>
      <c r="K44" s="766"/>
      <c r="L44" s="766"/>
      <c r="M44" s="766"/>
      <c r="N44" s="767"/>
      <c r="O44" s="178"/>
      <c r="P44" s="6"/>
    </row>
    <row r="45" spans="2:16" s="5" customFormat="1" ht="15" customHeight="1" x14ac:dyDescent="0.15">
      <c r="B45" s="25"/>
      <c r="C45" s="126"/>
      <c r="D45" s="19"/>
      <c r="E45" s="60"/>
      <c r="F45" s="60"/>
      <c r="G45" s="295" t="s">
        <v>327</v>
      </c>
      <c r="H45" s="765" t="s">
        <v>329</v>
      </c>
      <c r="I45" s="766"/>
      <c r="J45" s="766"/>
      <c r="K45" s="766"/>
      <c r="L45" s="766"/>
      <c r="M45" s="766"/>
      <c r="N45" s="767"/>
      <c r="O45" s="178"/>
      <c r="P45" s="6"/>
    </row>
    <row r="46" spans="2:16" s="5" customFormat="1" ht="15" customHeight="1" x14ac:dyDescent="0.15">
      <c r="B46" s="25"/>
      <c r="C46" s="126"/>
      <c r="D46" s="19"/>
      <c r="E46" s="60"/>
      <c r="F46" s="60"/>
      <c r="G46" s="295" t="s">
        <v>327</v>
      </c>
      <c r="H46" s="765" t="s">
        <v>329</v>
      </c>
      <c r="I46" s="766"/>
      <c r="J46" s="766"/>
      <c r="K46" s="766"/>
      <c r="L46" s="766"/>
      <c r="M46" s="766"/>
      <c r="N46" s="767"/>
      <c r="O46" s="178"/>
      <c r="P46" s="6"/>
    </row>
    <row r="47" spans="2:16" s="5" customFormat="1" ht="15" customHeight="1" x14ac:dyDescent="0.15">
      <c r="B47" s="25"/>
      <c r="C47" s="126"/>
      <c r="D47" s="19"/>
      <c r="E47" s="60"/>
      <c r="F47" s="60"/>
      <c r="G47" s="295" t="s">
        <v>327</v>
      </c>
      <c r="H47" s="765" t="s">
        <v>329</v>
      </c>
      <c r="I47" s="766"/>
      <c r="J47" s="766"/>
      <c r="K47" s="766"/>
      <c r="L47" s="766"/>
      <c r="M47" s="766"/>
      <c r="N47" s="767"/>
      <c r="O47" s="178"/>
      <c r="P47" s="6"/>
    </row>
    <row r="48" spans="2:16" s="5" customFormat="1" ht="15" customHeight="1" x14ac:dyDescent="0.15">
      <c r="B48" s="25"/>
      <c r="C48" s="126"/>
      <c r="D48" s="19"/>
      <c r="E48" s="60"/>
      <c r="F48" s="60"/>
      <c r="G48" s="295" t="s">
        <v>327</v>
      </c>
      <c r="H48" s="765" t="s">
        <v>329</v>
      </c>
      <c r="I48" s="766"/>
      <c r="J48" s="766"/>
      <c r="K48" s="766"/>
      <c r="L48" s="766"/>
      <c r="M48" s="766"/>
      <c r="N48" s="767"/>
      <c r="O48" s="178"/>
      <c r="P48" s="6"/>
    </row>
    <row r="49" spans="2:16" s="5" customFormat="1" ht="15" customHeight="1" x14ac:dyDescent="0.15">
      <c r="B49" s="25"/>
      <c r="C49" s="126"/>
      <c r="D49" s="19"/>
      <c r="E49" s="60"/>
      <c r="F49" s="60"/>
      <c r="G49" s="295" t="s">
        <v>327</v>
      </c>
      <c r="H49" s="765" t="s">
        <v>329</v>
      </c>
      <c r="I49" s="766"/>
      <c r="J49" s="766"/>
      <c r="K49" s="766"/>
      <c r="L49" s="766"/>
      <c r="M49" s="766"/>
      <c r="N49" s="767"/>
      <c r="O49" s="178"/>
      <c r="P49" s="6"/>
    </row>
    <row r="50" spans="2:16" s="5" customFormat="1" ht="15" customHeight="1" x14ac:dyDescent="0.15">
      <c r="B50" s="25"/>
      <c r="C50" s="126"/>
      <c r="D50" s="50"/>
      <c r="E50" s="198" t="s">
        <v>55</v>
      </c>
      <c r="F50" s="251" t="s">
        <v>294</v>
      </c>
      <c r="G50" s="46"/>
      <c r="H50" s="768"/>
      <c r="I50" s="769"/>
      <c r="J50" s="769"/>
      <c r="K50" s="769"/>
      <c r="L50" s="769"/>
      <c r="M50" s="769"/>
      <c r="N50" s="770"/>
      <c r="O50" s="178"/>
      <c r="P50" s="6"/>
    </row>
    <row r="51" spans="2:16" s="5" customFormat="1" ht="26.25" customHeight="1" x14ac:dyDescent="0.15">
      <c r="B51" s="25"/>
      <c r="C51" s="126"/>
      <c r="D51" s="50"/>
      <c r="E51" s="71"/>
      <c r="F51" s="60"/>
      <c r="G51" s="295" t="s">
        <v>303</v>
      </c>
      <c r="H51" s="791" t="s">
        <v>304</v>
      </c>
      <c r="I51" s="792"/>
      <c r="J51" s="792"/>
      <c r="K51" s="792"/>
      <c r="L51" s="792"/>
      <c r="M51" s="793"/>
      <c r="N51" s="486" t="s">
        <v>202</v>
      </c>
      <c r="O51" s="178"/>
      <c r="P51" s="6"/>
    </row>
    <row r="52" spans="2:16" s="5" customFormat="1" ht="26.25" customHeight="1" x14ac:dyDescent="0.15">
      <c r="B52" s="25"/>
      <c r="C52" s="126"/>
      <c r="D52" s="50"/>
      <c r="E52" s="71"/>
      <c r="F52" s="60"/>
      <c r="G52" s="295" t="s">
        <v>303</v>
      </c>
      <c r="H52" s="791" t="s">
        <v>304</v>
      </c>
      <c r="I52" s="792"/>
      <c r="J52" s="792"/>
      <c r="K52" s="792"/>
      <c r="L52" s="792"/>
      <c r="M52" s="793"/>
      <c r="N52" s="486" t="s">
        <v>202</v>
      </c>
      <c r="O52" s="178"/>
      <c r="P52" s="6"/>
    </row>
    <row r="53" spans="2:16" s="5" customFormat="1" ht="26.25" customHeight="1" x14ac:dyDescent="0.15">
      <c r="B53" s="25"/>
      <c r="C53" s="126"/>
      <c r="D53" s="50"/>
      <c r="E53" s="71"/>
      <c r="F53" s="60"/>
      <c r="G53" s="295" t="s">
        <v>303</v>
      </c>
      <c r="H53" s="791" t="s">
        <v>304</v>
      </c>
      <c r="I53" s="792"/>
      <c r="J53" s="792"/>
      <c r="K53" s="792"/>
      <c r="L53" s="792"/>
      <c r="M53" s="793"/>
      <c r="N53" s="486" t="s">
        <v>202</v>
      </c>
      <c r="O53" s="178"/>
      <c r="P53" s="6"/>
    </row>
    <row r="54" spans="2:16" s="5" customFormat="1" ht="26.25" customHeight="1" x14ac:dyDescent="0.15">
      <c r="B54" s="25"/>
      <c r="C54" s="126"/>
      <c r="D54" s="50"/>
      <c r="E54" s="71"/>
      <c r="F54" s="60"/>
      <c r="G54" s="295" t="s">
        <v>303</v>
      </c>
      <c r="H54" s="791" t="s">
        <v>304</v>
      </c>
      <c r="I54" s="792"/>
      <c r="J54" s="792"/>
      <c r="K54" s="792"/>
      <c r="L54" s="792"/>
      <c r="M54" s="793"/>
      <c r="N54" s="486" t="s">
        <v>202</v>
      </c>
      <c r="O54" s="178"/>
      <c r="P54" s="6"/>
    </row>
    <row r="55" spans="2:16" s="5" customFormat="1" ht="26.25" customHeight="1" x14ac:dyDescent="0.15">
      <c r="B55" s="25"/>
      <c r="C55" s="126"/>
      <c r="D55" s="50"/>
      <c r="E55" s="72"/>
      <c r="F55" s="57"/>
      <c r="G55" s="295" t="s">
        <v>303</v>
      </c>
      <c r="H55" s="791" t="s">
        <v>304</v>
      </c>
      <c r="I55" s="792"/>
      <c r="J55" s="792"/>
      <c r="K55" s="792"/>
      <c r="L55" s="792"/>
      <c r="M55" s="793"/>
      <c r="N55" s="486" t="s">
        <v>202</v>
      </c>
      <c r="O55" s="178"/>
      <c r="P55" s="6"/>
    </row>
    <row r="56" spans="2:16" s="5" customFormat="1" ht="15" customHeight="1" x14ac:dyDescent="0.15">
      <c r="B56" s="25"/>
      <c r="C56" s="126"/>
      <c r="D56" s="50"/>
      <c r="E56" s="95" t="s">
        <v>56</v>
      </c>
      <c r="F56" s="252" t="s">
        <v>203</v>
      </c>
      <c r="G56" s="46"/>
      <c r="H56" s="744"/>
      <c r="I56" s="745"/>
      <c r="J56" s="745"/>
      <c r="K56" s="745"/>
      <c r="L56" s="745"/>
      <c r="M56" s="745"/>
      <c r="N56" s="746"/>
      <c r="O56" s="178"/>
      <c r="P56" s="6"/>
    </row>
    <row r="57" spans="2:16" s="5" customFormat="1" ht="15" customHeight="1" x14ac:dyDescent="0.15">
      <c r="B57" s="25"/>
      <c r="C57" s="126"/>
      <c r="D57" s="284" t="s">
        <v>667</v>
      </c>
      <c r="E57" s="197" t="s">
        <v>204</v>
      </c>
      <c r="F57" s="252"/>
      <c r="G57" s="46"/>
      <c r="H57" s="768"/>
      <c r="I57" s="769"/>
      <c r="J57" s="769"/>
      <c r="K57" s="769"/>
      <c r="L57" s="769"/>
      <c r="M57" s="769"/>
      <c r="N57" s="770"/>
      <c r="O57" s="178"/>
      <c r="P57" s="60"/>
    </row>
    <row r="58" spans="2:16" s="5" customFormat="1" ht="15" customHeight="1" x14ac:dyDescent="0.15">
      <c r="B58" s="25"/>
      <c r="C58" s="126"/>
      <c r="D58" s="19"/>
      <c r="E58" s="95" t="s">
        <v>184</v>
      </c>
      <c r="F58" s="252" t="s">
        <v>205</v>
      </c>
      <c r="G58" s="46"/>
      <c r="H58" s="765" t="s">
        <v>197</v>
      </c>
      <c r="I58" s="766"/>
      <c r="J58" s="766"/>
      <c r="K58" s="766"/>
      <c r="L58" s="766"/>
      <c r="M58" s="766"/>
      <c r="N58" s="767"/>
      <c r="O58" s="178"/>
      <c r="P58" s="6"/>
    </row>
    <row r="59" spans="2:16" s="5" customFormat="1" ht="15" customHeight="1" x14ac:dyDescent="0.15">
      <c r="B59" s="25"/>
      <c r="C59" s="126"/>
      <c r="D59" s="19"/>
      <c r="E59" s="95" t="s">
        <v>54</v>
      </c>
      <c r="F59" s="252" t="s">
        <v>198</v>
      </c>
      <c r="G59" s="46"/>
      <c r="H59" s="765"/>
      <c r="I59" s="766"/>
      <c r="J59" s="766"/>
      <c r="K59" s="766"/>
      <c r="L59" s="766"/>
      <c r="M59" s="766"/>
      <c r="N59" s="767"/>
      <c r="O59" s="178"/>
      <c r="P59" s="6"/>
    </row>
    <row r="60" spans="2:16" s="5" customFormat="1" ht="15" customHeight="1" x14ac:dyDescent="0.15">
      <c r="B60" s="25"/>
      <c r="C60" s="126"/>
      <c r="D60" s="19"/>
      <c r="E60" s="95" t="s">
        <v>55</v>
      </c>
      <c r="F60" s="252" t="s">
        <v>206</v>
      </c>
      <c r="G60" s="46"/>
      <c r="H60" s="765"/>
      <c r="I60" s="766"/>
      <c r="J60" s="766"/>
      <c r="K60" s="766"/>
      <c r="L60" s="766"/>
      <c r="M60" s="766"/>
      <c r="N60" s="767"/>
      <c r="O60" s="178"/>
      <c r="P60" s="6"/>
    </row>
    <row r="61" spans="2:16" s="5" customFormat="1" ht="15" customHeight="1" x14ac:dyDescent="0.15">
      <c r="B61" s="25"/>
      <c r="C61" s="126"/>
      <c r="D61" s="19"/>
      <c r="E61" s="95" t="s">
        <v>207</v>
      </c>
      <c r="F61" s="252" t="s">
        <v>208</v>
      </c>
      <c r="G61" s="46"/>
      <c r="H61" s="765"/>
      <c r="I61" s="766"/>
      <c r="J61" s="766"/>
      <c r="K61" s="766"/>
      <c r="L61" s="766"/>
      <c r="M61" s="766"/>
      <c r="N61" s="767"/>
      <c r="O61" s="178"/>
      <c r="P61" s="6"/>
    </row>
    <row r="62" spans="2:16" s="5" customFormat="1" ht="15" customHeight="1" thickBot="1" x14ac:dyDescent="0.2">
      <c r="B62" s="43"/>
      <c r="C62" s="126"/>
      <c r="D62" s="19"/>
      <c r="E62" s="72"/>
      <c r="F62" s="99"/>
      <c r="G62" s="73"/>
      <c r="H62" s="755"/>
      <c r="I62" s="756"/>
      <c r="J62" s="756"/>
      <c r="K62" s="756"/>
      <c r="L62" s="756"/>
      <c r="M62" s="756"/>
      <c r="N62" s="830"/>
      <c r="O62" s="178"/>
      <c r="P62" s="6"/>
    </row>
    <row r="63" spans="2:16" s="5" customFormat="1" ht="15" customHeight="1" thickBot="1" x14ac:dyDescent="0.2">
      <c r="B63" s="44">
        <v>2</v>
      </c>
      <c r="C63" s="636" t="s">
        <v>209</v>
      </c>
      <c r="D63" s="290" t="s">
        <v>306</v>
      </c>
      <c r="E63" s="199" t="s">
        <v>210</v>
      </c>
      <c r="F63" s="200"/>
      <c r="G63" s="52"/>
      <c r="H63" s="831"/>
      <c r="I63" s="832"/>
      <c r="J63" s="832"/>
      <c r="K63" s="832"/>
      <c r="L63" s="832"/>
      <c r="M63" s="832"/>
      <c r="N63" s="833"/>
      <c r="O63" s="178"/>
      <c r="P63" s="6"/>
    </row>
    <row r="64" spans="2:16" s="5" customFormat="1" ht="15" customHeight="1" x14ac:dyDescent="0.15">
      <c r="B64" s="25"/>
      <c r="C64" s="637"/>
      <c r="D64" s="19"/>
      <c r="E64" s="201" t="s">
        <v>184</v>
      </c>
      <c r="F64" s="652" t="s">
        <v>211</v>
      </c>
      <c r="G64" s="580"/>
      <c r="H64" s="575" t="s">
        <v>212</v>
      </c>
      <c r="I64" s="812" t="s">
        <v>213</v>
      </c>
      <c r="J64" s="813"/>
      <c r="K64" s="814"/>
      <c r="L64" s="812" t="s">
        <v>214</v>
      </c>
      <c r="M64" s="813"/>
      <c r="N64" s="815"/>
      <c r="O64" s="178"/>
      <c r="P64" s="6"/>
    </row>
    <row r="65" spans="2:16" s="5" customFormat="1" ht="15" customHeight="1" x14ac:dyDescent="0.15">
      <c r="B65" s="25"/>
      <c r="C65" s="126"/>
      <c r="D65" s="19"/>
      <c r="E65" s="202"/>
      <c r="F65" s="652"/>
      <c r="G65" s="578" t="s">
        <v>305</v>
      </c>
      <c r="H65" s="576">
        <f ca="1">YEAR(TODAY())-1</f>
        <v>2020</v>
      </c>
      <c r="I65" s="771"/>
      <c r="J65" s="772"/>
      <c r="K65" s="773"/>
      <c r="L65" s="771"/>
      <c r="M65" s="772"/>
      <c r="N65" s="816"/>
      <c r="O65" s="178"/>
      <c r="P65" s="6"/>
    </row>
    <row r="66" spans="2:16" s="5" customFormat="1" ht="15" customHeight="1" x14ac:dyDescent="0.15">
      <c r="B66" s="25"/>
      <c r="C66" s="126"/>
      <c r="D66" s="19"/>
      <c r="E66" s="60"/>
      <c r="F66" s="652"/>
      <c r="G66" s="578"/>
      <c r="H66" s="576">
        <f ca="1">H65-1</f>
        <v>2019</v>
      </c>
      <c r="I66" s="788"/>
      <c r="J66" s="789"/>
      <c r="K66" s="790"/>
      <c r="L66" s="788"/>
      <c r="M66" s="789"/>
      <c r="N66" s="804"/>
      <c r="O66" s="178"/>
      <c r="P66" s="6"/>
    </row>
    <row r="67" spans="2:16" s="5" customFormat="1" ht="15" customHeight="1" x14ac:dyDescent="0.15">
      <c r="B67" s="25"/>
      <c r="C67" s="126"/>
      <c r="D67" s="19"/>
      <c r="E67" s="255"/>
      <c r="F67" s="652"/>
      <c r="G67" s="578"/>
      <c r="H67" s="576">
        <f ca="1">H66-1</f>
        <v>2018</v>
      </c>
      <c r="I67" s="788"/>
      <c r="J67" s="789"/>
      <c r="K67" s="790"/>
      <c r="L67" s="788"/>
      <c r="M67" s="789"/>
      <c r="N67" s="804"/>
      <c r="O67" s="178"/>
      <c r="P67" s="6"/>
    </row>
    <row r="68" spans="2:16" s="5" customFormat="1" ht="15" customHeight="1" x14ac:dyDescent="0.15">
      <c r="B68" s="25"/>
      <c r="C68" s="126"/>
      <c r="D68" s="19"/>
      <c r="E68" s="255"/>
      <c r="F68" s="652"/>
      <c r="G68" s="578"/>
      <c r="H68" s="576">
        <f ca="1">H67-1</f>
        <v>2017</v>
      </c>
      <c r="I68" s="788"/>
      <c r="J68" s="789"/>
      <c r="K68" s="790"/>
      <c r="L68" s="788"/>
      <c r="M68" s="789"/>
      <c r="N68" s="804"/>
      <c r="O68" s="178"/>
      <c r="P68" s="6"/>
    </row>
    <row r="69" spans="2:16" s="5" customFormat="1" ht="15" customHeight="1" thickBot="1" x14ac:dyDescent="0.2">
      <c r="B69" s="25"/>
      <c r="C69" s="126"/>
      <c r="D69" s="19"/>
      <c r="E69" s="71"/>
      <c r="F69" s="652"/>
      <c r="G69" s="579"/>
      <c r="H69" s="577">
        <f ca="1">H68-1</f>
        <v>2016</v>
      </c>
      <c r="I69" s="805"/>
      <c r="J69" s="806"/>
      <c r="K69" s="811"/>
      <c r="L69" s="805"/>
      <c r="M69" s="806"/>
      <c r="N69" s="807"/>
      <c r="O69" s="178"/>
      <c r="P69" s="6"/>
    </row>
    <row r="70" spans="2:16" s="5" customFormat="1" ht="15" customHeight="1" x14ac:dyDescent="0.15">
      <c r="B70" s="45"/>
      <c r="C70" s="254"/>
      <c r="D70" s="291" t="s">
        <v>307</v>
      </c>
      <c r="E70" s="62" t="s">
        <v>215</v>
      </c>
      <c r="F70" s="252"/>
      <c r="G70" s="53"/>
      <c r="H70" s="778"/>
      <c r="I70" s="779"/>
      <c r="J70" s="779"/>
      <c r="K70" s="779"/>
      <c r="L70" s="779"/>
      <c r="M70" s="779"/>
      <c r="N70" s="780"/>
      <c r="O70" s="178"/>
      <c r="P70" s="6"/>
    </row>
    <row r="71" spans="2:16" s="5" customFormat="1" ht="15" customHeight="1" x14ac:dyDescent="0.15">
      <c r="B71" s="45"/>
      <c r="C71" s="254"/>
      <c r="D71" s="19"/>
      <c r="E71" s="95" t="s">
        <v>216</v>
      </c>
      <c r="F71" s="252" t="s">
        <v>217</v>
      </c>
      <c r="G71" s="53"/>
      <c r="H71" s="778"/>
      <c r="I71" s="779"/>
      <c r="J71" s="779"/>
      <c r="K71" s="779"/>
      <c r="L71" s="779"/>
      <c r="M71" s="779"/>
      <c r="N71" s="780"/>
      <c r="O71" s="178"/>
      <c r="P71" s="6"/>
    </row>
    <row r="72" spans="2:16" s="5" customFormat="1" ht="15" customHeight="1" x14ac:dyDescent="0.15">
      <c r="B72" s="45"/>
      <c r="C72" s="254"/>
      <c r="D72" s="19"/>
      <c r="E72" s="252"/>
      <c r="F72" s="252" t="s">
        <v>218</v>
      </c>
      <c r="G72" s="46"/>
      <c r="H72" s="778"/>
      <c r="I72" s="779"/>
      <c r="J72" s="779"/>
      <c r="K72" s="779"/>
      <c r="L72" s="779"/>
      <c r="M72" s="779"/>
      <c r="N72" s="780"/>
      <c r="O72" s="178"/>
      <c r="P72" s="6"/>
    </row>
    <row r="73" spans="2:16" s="5" customFormat="1" ht="15" customHeight="1" x14ac:dyDescent="0.15">
      <c r="B73" s="45"/>
      <c r="C73" s="254"/>
      <c r="D73" s="19"/>
      <c r="E73" s="177"/>
      <c r="F73" s="252" t="s">
        <v>219</v>
      </c>
      <c r="G73" s="46"/>
      <c r="H73" s="744"/>
      <c r="I73" s="745"/>
      <c r="J73" s="745"/>
      <c r="K73" s="745"/>
      <c r="L73" s="745"/>
      <c r="M73" s="745"/>
      <c r="N73" s="746"/>
      <c r="O73" s="178"/>
      <c r="P73" s="6"/>
    </row>
    <row r="74" spans="2:16" s="5" customFormat="1" ht="15" customHeight="1" x14ac:dyDescent="0.15">
      <c r="B74" s="45"/>
      <c r="C74" s="254"/>
      <c r="D74" s="19"/>
      <c r="E74" s="177"/>
      <c r="F74" s="252" t="s">
        <v>220</v>
      </c>
      <c r="G74" s="46"/>
      <c r="H74" s="744"/>
      <c r="I74" s="745"/>
      <c r="J74" s="745"/>
      <c r="K74" s="745"/>
      <c r="L74" s="745"/>
      <c r="M74" s="745"/>
      <c r="N74" s="746"/>
      <c r="O74" s="178"/>
      <c r="P74" s="6"/>
    </row>
    <row r="75" spans="2:16" s="5" customFormat="1" ht="15" customHeight="1" x14ac:dyDescent="0.15">
      <c r="B75" s="45"/>
      <c r="C75" s="254"/>
      <c r="D75" s="19"/>
      <c r="E75" s="177"/>
      <c r="F75" s="252" t="s">
        <v>221</v>
      </c>
      <c r="G75" s="46"/>
      <c r="H75" s="744"/>
      <c r="I75" s="745"/>
      <c r="J75" s="745"/>
      <c r="K75" s="745"/>
      <c r="L75" s="745"/>
      <c r="M75" s="745"/>
      <c r="N75" s="746"/>
      <c r="O75" s="178"/>
      <c r="P75" s="6"/>
    </row>
    <row r="76" spans="2:16" s="5" customFormat="1" ht="15" customHeight="1" x14ac:dyDescent="0.15">
      <c r="B76" s="45"/>
      <c r="C76" s="254"/>
      <c r="D76" s="19"/>
      <c r="E76" s="252"/>
      <c r="F76" s="252" t="s">
        <v>222</v>
      </c>
      <c r="G76" s="46"/>
      <c r="H76" s="778"/>
      <c r="I76" s="779"/>
      <c r="J76" s="779"/>
      <c r="K76" s="779"/>
      <c r="L76" s="779"/>
      <c r="M76" s="779"/>
      <c r="N76" s="780"/>
      <c r="O76" s="178"/>
      <c r="P76" s="6"/>
    </row>
    <row r="77" spans="2:16" s="5" customFormat="1" ht="15" customHeight="1" x14ac:dyDescent="0.15">
      <c r="B77" s="45"/>
      <c r="C77" s="254"/>
      <c r="D77" s="19"/>
      <c r="E77" s="177"/>
      <c r="F77" s="252" t="s">
        <v>219</v>
      </c>
      <c r="G77" s="46"/>
      <c r="H77" s="744"/>
      <c r="I77" s="745"/>
      <c r="J77" s="745"/>
      <c r="K77" s="745"/>
      <c r="L77" s="745"/>
      <c r="M77" s="745"/>
      <c r="N77" s="746"/>
      <c r="O77" s="178"/>
      <c r="P77" s="6"/>
    </row>
    <row r="78" spans="2:16" s="5" customFormat="1" ht="15" customHeight="1" x14ac:dyDescent="0.15">
      <c r="B78" s="45"/>
      <c r="C78" s="254"/>
      <c r="D78" s="19"/>
      <c r="E78" s="177"/>
      <c r="F78" s="252" t="s">
        <v>220</v>
      </c>
      <c r="G78" s="46"/>
      <c r="H78" s="744"/>
      <c r="I78" s="745"/>
      <c r="J78" s="745"/>
      <c r="K78" s="745"/>
      <c r="L78" s="745"/>
      <c r="M78" s="745"/>
      <c r="N78" s="746"/>
      <c r="O78" s="178"/>
      <c r="P78" s="6"/>
    </row>
    <row r="79" spans="2:16" s="5" customFormat="1" ht="15" customHeight="1" x14ac:dyDescent="0.15">
      <c r="B79" s="45"/>
      <c r="C79" s="254"/>
      <c r="D79" s="19"/>
      <c r="E79" s="177"/>
      <c r="F79" s="252" t="s">
        <v>221</v>
      </c>
      <c r="G79" s="46"/>
      <c r="H79" s="744"/>
      <c r="I79" s="745"/>
      <c r="J79" s="745"/>
      <c r="K79" s="745"/>
      <c r="L79" s="745"/>
      <c r="M79" s="745"/>
      <c r="N79" s="746"/>
      <c r="O79" s="178"/>
      <c r="P79" s="6"/>
    </row>
    <row r="80" spans="2:16" s="5" customFormat="1" ht="15" customHeight="1" x14ac:dyDescent="0.15">
      <c r="B80" s="45"/>
      <c r="C80" s="254"/>
      <c r="D80" s="19"/>
      <c r="E80" s="95" t="s">
        <v>54</v>
      </c>
      <c r="F80" s="252" t="s">
        <v>223</v>
      </c>
      <c r="G80" s="54"/>
      <c r="H80" s="778"/>
      <c r="I80" s="779"/>
      <c r="J80" s="779"/>
      <c r="K80" s="779"/>
      <c r="L80" s="779"/>
      <c r="M80" s="779"/>
      <c r="N80" s="780"/>
      <c r="O80" s="178"/>
      <c r="P80" s="6"/>
    </row>
    <row r="81" spans="1:16" s="5" customFormat="1" ht="15" customHeight="1" x14ac:dyDescent="0.15">
      <c r="B81" s="45"/>
      <c r="C81" s="254"/>
      <c r="D81" s="19"/>
      <c r="E81" s="177"/>
      <c r="F81" s="252" t="s">
        <v>224</v>
      </c>
      <c r="G81" s="84"/>
      <c r="H81" s="744"/>
      <c r="I81" s="745"/>
      <c r="J81" s="745"/>
      <c r="K81" s="745"/>
      <c r="L81" s="745"/>
      <c r="M81" s="745"/>
      <c r="N81" s="746"/>
      <c r="O81" s="178"/>
      <c r="P81" s="6"/>
    </row>
    <row r="82" spans="1:16" s="5" customFormat="1" ht="15" customHeight="1" x14ac:dyDescent="0.15">
      <c r="B82" s="45"/>
      <c r="C82" s="254"/>
      <c r="D82" s="19"/>
      <c r="E82" s="177"/>
      <c r="F82" s="252" t="s">
        <v>225</v>
      </c>
      <c r="G82" s="84"/>
      <c r="H82" s="744"/>
      <c r="I82" s="745"/>
      <c r="J82" s="745"/>
      <c r="K82" s="745"/>
      <c r="L82" s="745"/>
      <c r="M82" s="745"/>
      <c r="N82" s="746"/>
      <c r="O82" s="178"/>
      <c r="P82" s="6"/>
    </row>
    <row r="83" spans="1:16" s="5" customFormat="1" ht="15" customHeight="1" x14ac:dyDescent="0.15">
      <c r="A83" s="185"/>
      <c r="B83" s="45"/>
      <c r="C83" s="254"/>
      <c r="D83" s="50"/>
      <c r="E83" s="177"/>
      <c r="F83" s="252" t="s">
        <v>226</v>
      </c>
      <c r="G83" s="84"/>
      <c r="H83" s="744"/>
      <c r="I83" s="745"/>
      <c r="J83" s="745"/>
      <c r="K83" s="745"/>
      <c r="L83" s="745"/>
      <c r="M83" s="745"/>
      <c r="N83" s="746"/>
      <c r="O83" s="178"/>
      <c r="P83" s="6"/>
    </row>
    <row r="84" spans="1:16" s="5" customFormat="1" ht="15" customHeight="1" thickBot="1" x14ac:dyDescent="0.2">
      <c r="B84" s="186"/>
      <c r="C84" s="187"/>
      <c r="D84" s="188"/>
      <c r="E84" s="203"/>
      <c r="F84" s="189"/>
      <c r="G84" s="190"/>
      <c r="H84" s="778"/>
      <c r="I84" s="779"/>
      <c r="J84" s="779"/>
      <c r="K84" s="779"/>
      <c r="L84" s="779"/>
      <c r="M84" s="779"/>
      <c r="N84" s="780"/>
      <c r="O84" s="178"/>
      <c r="P84" s="6"/>
    </row>
    <row r="85" spans="1:16" s="5" customFormat="1" ht="15" customHeight="1" x14ac:dyDescent="0.15">
      <c r="A85" s="185"/>
      <c r="B85" s="23">
        <v>3</v>
      </c>
      <c r="C85" s="848" t="s">
        <v>227</v>
      </c>
      <c r="D85" s="292" t="s">
        <v>311</v>
      </c>
      <c r="E85" s="552" t="s">
        <v>273</v>
      </c>
      <c r="F85" s="552"/>
      <c r="G85" s="55"/>
      <c r="H85" s="781"/>
      <c r="I85" s="782"/>
      <c r="J85" s="782"/>
      <c r="K85" s="782"/>
      <c r="L85" s="782"/>
      <c r="M85" s="782"/>
      <c r="N85" s="783"/>
      <c r="O85" s="178"/>
      <c r="P85" s="6"/>
    </row>
    <row r="86" spans="1:16" s="5" customFormat="1" ht="15" customHeight="1" x14ac:dyDescent="0.15">
      <c r="B86" s="25"/>
      <c r="C86" s="849"/>
      <c r="D86" s="19"/>
      <c r="E86" s="95" t="s">
        <v>228</v>
      </c>
      <c r="F86" s="553" t="s">
        <v>274</v>
      </c>
      <c r="G86" s="46"/>
      <c r="H86" s="808" t="s">
        <v>308</v>
      </c>
      <c r="I86" s="809"/>
      <c r="J86" s="809"/>
      <c r="K86" s="809"/>
      <c r="L86" s="809"/>
      <c r="M86" s="809"/>
      <c r="N86" s="810"/>
      <c r="O86" s="178"/>
      <c r="P86" s="6"/>
    </row>
    <row r="87" spans="1:16" s="5" customFormat="1" ht="15" customHeight="1" x14ac:dyDescent="0.15">
      <c r="B87" s="25"/>
      <c r="C87" s="849"/>
      <c r="D87" s="50"/>
      <c r="E87" s="95" t="s">
        <v>54</v>
      </c>
      <c r="F87" s="551" t="s">
        <v>275</v>
      </c>
      <c r="G87" s="46"/>
      <c r="H87" s="808" t="s">
        <v>229</v>
      </c>
      <c r="I87" s="809"/>
      <c r="J87" s="809"/>
      <c r="K87" s="809"/>
      <c r="L87" s="809"/>
      <c r="M87" s="809"/>
      <c r="N87" s="810"/>
      <c r="O87" s="178"/>
      <c r="P87" s="6"/>
    </row>
    <row r="88" spans="1:16" s="5" customFormat="1" ht="15" customHeight="1" thickBot="1" x14ac:dyDescent="0.2">
      <c r="B88" s="25"/>
      <c r="C88" s="126"/>
      <c r="D88" s="293" t="s">
        <v>312</v>
      </c>
      <c r="E88" s="197" t="s">
        <v>230</v>
      </c>
      <c r="F88" s="553"/>
      <c r="G88" s="46"/>
      <c r="H88" s="858"/>
      <c r="I88" s="859"/>
      <c r="J88" s="859"/>
      <c r="K88" s="859"/>
      <c r="L88" s="859"/>
      <c r="M88" s="859"/>
      <c r="N88" s="860"/>
      <c r="O88" s="178"/>
      <c r="P88" s="6"/>
    </row>
    <row r="89" spans="1:16" s="5" customFormat="1" ht="31.9" customHeight="1" x14ac:dyDescent="0.15">
      <c r="B89" s="25"/>
      <c r="C89" s="126"/>
      <c r="D89" s="50"/>
      <c r="E89" s="563" t="s">
        <v>184</v>
      </c>
      <c r="F89" s="564" t="s">
        <v>231</v>
      </c>
      <c r="G89" s="565"/>
      <c r="H89" s="711" t="s">
        <v>365</v>
      </c>
      <c r="I89" s="712"/>
      <c r="J89" s="570" t="s">
        <v>721</v>
      </c>
      <c r="K89" s="570" t="s">
        <v>198</v>
      </c>
      <c r="L89" s="713" t="s">
        <v>722</v>
      </c>
      <c r="M89" s="712"/>
      <c r="N89" s="571" t="s">
        <v>199</v>
      </c>
      <c r="O89" s="178"/>
      <c r="P89" s="6"/>
    </row>
    <row r="90" spans="1:16" s="5" customFormat="1" ht="15" customHeight="1" x14ac:dyDescent="0.15">
      <c r="B90" s="25"/>
      <c r="C90" s="126"/>
      <c r="D90" s="50"/>
      <c r="E90" s="103"/>
      <c r="F90" s="60"/>
      <c r="G90" s="6"/>
      <c r="H90" s="714"/>
      <c r="I90" s="715"/>
      <c r="J90" s="513"/>
      <c r="K90" s="513"/>
      <c r="L90" s="718"/>
      <c r="M90" s="715"/>
      <c r="N90" s="567"/>
      <c r="O90" s="178"/>
      <c r="P90" s="6"/>
    </row>
    <row r="91" spans="1:16" s="5" customFormat="1" ht="15" customHeight="1" thickBot="1" x14ac:dyDescent="0.2">
      <c r="B91" s="25"/>
      <c r="C91" s="126"/>
      <c r="D91" s="50"/>
      <c r="E91" s="95"/>
      <c r="F91" s="57"/>
      <c r="G91" s="566"/>
      <c r="H91" s="716"/>
      <c r="I91" s="717"/>
      <c r="J91" s="572"/>
      <c r="K91" s="572"/>
      <c r="L91" s="719"/>
      <c r="M91" s="717"/>
      <c r="N91" s="573"/>
      <c r="O91" s="178"/>
      <c r="P91" s="6"/>
    </row>
    <row r="92" spans="1:16" s="5" customFormat="1" ht="15" customHeight="1" thickBot="1" x14ac:dyDescent="0.2">
      <c r="B92" s="25"/>
      <c r="C92" s="126"/>
      <c r="D92" s="293" t="s">
        <v>313</v>
      </c>
      <c r="E92" s="197" t="s">
        <v>314</v>
      </c>
      <c r="F92" s="551"/>
      <c r="G92" s="46"/>
      <c r="H92" s="840"/>
      <c r="I92" s="841"/>
      <c r="J92" s="841"/>
      <c r="K92" s="841"/>
      <c r="L92" s="841"/>
      <c r="M92" s="841"/>
      <c r="N92" s="842"/>
      <c r="O92" s="178"/>
      <c r="P92" s="6"/>
    </row>
    <row r="93" spans="1:16" s="5" customFormat="1" ht="15" customHeight="1" x14ac:dyDescent="0.15">
      <c r="B93" s="25"/>
      <c r="C93" s="126"/>
      <c r="D93" s="19"/>
      <c r="E93" s="198" t="s">
        <v>184</v>
      </c>
      <c r="F93" s="553" t="s">
        <v>309</v>
      </c>
      <c r="G93" s="215"/>
      <c r="H93" s="502" t="s">
        <v>662</v>
      </c>
      <c r="I93" s="774">
        <f ca="1">YEAR(TODAY())-1</f>
        <v>2020</v>
      </c>
      <c r="J93" s="775"/>
      <c r="K93" s="774">
        <f ca="1">I93-1</f>
        <v>2019</v>
      </c>
      <c r="L93" s="775"/>
      <c r="M93" s="735">
        <f ca="1">K93-1</f>
        <v>2018</v>
      </c>
      <c r="N93" s="736"/>
      <c r="O93" s="178"/>
      <c r="P93" s="6"/>
    </row>
    <row r="94" spans="1:16" s="5" customFormat="1" ht="15" customHeight="1" thickBot="1" x14ac:dyDescent="0.2">
      <c r="B94" s="25"/>
      <c r="C94" s="126"/>
      <c r="D94" s="19"/>
      <c r="E94" s="95"/>
      <c r="F94" s="57"/>
      <c r="G94" s="216"/>
      <c r="H94" s="574">
        <f>N105</f>
        <v>0</v>
      </c>
      <c r="I94" s="794"/>
      <c r="J94" s="795"/>
      <c r="K94" s="794"/>
      <c r="L94" s="795"/>
      <c r="M94" s="802"/>
      <c r="N94" s="803"/>
      <c r="O94" s="178"/>
      <c r="P94" s="6"/>
    </row>
    <row r="95" spans="1:16" s="5" customFormat="1" ht="21.6" customHeight="1" x14ac:dyDescent="0.15">
      <c r="B95" s="25"/>
      <c r="C95" s="126"/>
      <c r="D95" s="19"/>
      <c r="E95" s="103" t="s">
        <v>54</v>
      </c>
      <c r="F95" s="649" t="s">
        <v>310</v>
      </c>
      <c r="G95" s="786" t="s">
        <v>198</v>
      </c>
      <c r="H95" s="720" t="s">
        <v>723</v>
      </c>
      <c r="I95" s="721"/>
      <c r="J95" s="722"/>
      <c r="K95" s="713" t="s">
        <v>233</v>
      </c>
      <c r="L95" s="713"/>
      <c r="M95" s="713"/>
      <c r="N95" s="732"/>
      <c r="O95" s="178"/>
      <c r="P95" s="6"/>
    </row>
    <row r="96" spans="1:16" s="5" customFormat="1" ht="21.6" customHeight="1" x14ac:dyDescent="0.15">
      <c r="B96" s="25"/>
      <c r="C96" s="126"/>
      <c r="D96" s="19"/>
      <c r="E96" s="103"/>
      <c r="F96" s="650"/>
      <c r="G96" s="846"/>
      <c r="H96" s="723"/>
      <c r="I96" s="724"/>
      <c r="J96" s="725"/>
      <c r="K96" s="801" t="s">
        <v>234</v>
      </c>
      <c r="L96" s="754"/>
      <c r="M96" s="796" t="s">
        <v>235</v>
      </c>
      <c r="N96" s="798" t="s">
        <v>236</v>
      </c>
      <c r="O96" s="178"/>
      <c r="P96" s="6"/>
    </row>
    <row r="97" spans="2:16" s="5" customFormat="1" ht="66.75" customHeight="1" x14ac:dyDescent="0.15">
      <c r="B97" s="25"/>
      <c r="C97" s="126"/>
      <c r="D97" s="19"/>
      <c r="E97" s="103"/>
      <c r="F97" s="550"/>
      <c r="G97" s="847"/>
      <c r="H97" s="558" t="s">
        <v>365</v>
      </c>
      <c r="I97" s="556" t="s">
        <v>368</v>
      </c>
      <c r="J97" s="556" t="s">
        <v>366</v>
      </c>
      <c r="K97" s="559" t="s">
        <v>724</v>
      </c>
      <c r="L97" s="559" t="s">
        <v>644</v>
      </c>
      <c r="M97" s="797"/>
      <c r="N97" s="799"/>
      <c r="O97" s="178"/>
      <c r="P97" s="6"/>
    </row>
    <row r="98" spans="2:16" s="5" customFormat="1" ht="15" customHeight="1" x14ac:dyDescent="0.15">
      <c r="B98" s="25"/>
      <c r="C98" s="126"/>
      <c r="D98" s="19"/>
      <c r="E98" s="103"/>
      <c r="F98" s="104"/>
      <c r="G98" s="117" t="s">
        <v>237</v>
      </c>
      <c r="H98" s="512"/>
      <c r="I98" s="513"/>
      <c r="J98" s="513"/>
      <c r="K98" s="513"/>
      <c r="L98" s="555"/>
      <c r="M98" s="555"/>
      <c r="N98" s="514">
        <f>SUM(L98:M98)</f>
        <v>0</v>
      </c>
      <c r="O98" s="178"/>
      <c r="P98" s="6"/>
    </row>
    <row r="99" spans="2:16" s="5" customFormat="1" ht="15" customHeight="1" x14ac:dyDescent="0.15">
      <c r="B99" s="25"/>
      <c r="C99" s="126"/>
      <c r="D99" s="19"/>
      <c r="E99" s="103"/>
      <c r="F99" s="104"/>
      <c r="G99" s="118" t="s">
        <v>238</v>
      </c>
      <c r="H99" s="512"/>
      <c r="I99" s="513"/>
      <c r="J99" s="513"/>
      <c r="K99" s="513"/>
      <c r="L99" s="555">
        <v>0</v>
      </c>
      <c r="M99" s="555"/>
      <c r="N99" s="514">
        <f>SUM(L99:M99)</f>
        <v>0</v>
      </c>
      <c r="O99" s="178"/>
      <c r="P99" s="6"/>
    </row>
    <row r="100" spans="2:16" s="5" customFormat="1" ht="15" customHeight="1" x14ac:dyDescent="0.15">
      <c r="B100" s="25"/>
      <c r="C100" s="126"/>
      <c r="D100" s="19"/>
      <c r="E100" s="103"/>
      <c r="F100" s="104"/>
      <c r="G100" s="118" t="s">
        <v>239</v>
      </c>
      <c r="H100" s="512"/>
      <c r="I100" s="513"/>
      <c r="J100" s="513"/>
      <c r="K100" s="513"/>
      <c r="L100" s="555"/>
      <c r="M100" s="555"/>
      <c r="N100" s="514">
        <f>SUM(L100:M100)</f>
        <v>0</v>
      </c>
      <c r="O100" s="178"/>
      <c r="P100" s="6"/>
    </row>
    <row r="101" spans="2:16" s="5" customFormat="1" ht="15" customHeight="1" x14ac:dyDescent="0.15">
      <c r="B101" s="25"/>
      <c r="C101" s="126"/>
      <c r="D101" s="19"/>
      <c r="E101" s="103"/>
      <c r="F101" s="104"/>
      <c r="G101" s="118" t="s">
        <v>240</v>
      </c>
      <c r="H101" s="512"/>
      <c r="I101" s="513"/>
      <c r="J101" s="513"/>
      <c r="K101" s="513"/>
      <c r="L101" s="555"/>
      <c r="M101" s="555"/>
      <c r="N101" s="514">
        <f t="shared" ref="N101:N103" si="0">SUM(L101:M101)</f>
        <v>0</v>
      </c>
      <c r="O101" s="178"/>
      <c r="P101" s="6"/>
    </row>
    <row r="102" spans="2:16" s="5" customFormat="1" ht="15" customHeight="1" x14ac:dyDescent="0.15">
      <c r="B102" s="25"/>
      <c r="C102" s="126"/>
      <c r="D102" s="19"/>
      <c r="E102" s="103"/>
      <c r="F102" s="104"/>
      <c r="G102" s="118" t="s">
        <v>649</v>
      </c>
      <c r="H102" s="512"/>
      <c r="I102" s="513"/>
      <c r="J102" s="513"/>
      <c r="K102" s="513"/>
      <c r="L102" s="555"/>
      <c r="M102" s="555"/>
      <c r="N102" s="514">
        <f t="shared" si="0"/>
        <v>0</v>
      </c>
      <c r="O102" s="178"/>
      <c r="P102" s="6"/>
    </row>
    <row r="103" spans="2:16" s="5" customFormat="1" ht="15" customHeight="1" x14ac:dyDescent="0.15">
      <c r="B103" s="25"/>
      <c r="C103" s="126"/>
      <c r="D103" s="19"/>
      <c r="E103" s="103"/>
      <c r="F103" s="104"/>
      <c r="G103" s="118" t="s">
        <v>241</v>
      </c>
      <c r="H103" s="512"/>
      <c r="I103" s="513"/>
      <c r="J103" s="513"/>
      <c r="K103" s="513"/>
      <c r="L103" s="555"/>
      <c r="M103" s="555"/>
      <c r="N103" s="514">
        <f t="shared" si="0"/>
        <v>0</v>
      </c>
      <c r="O103" s="178"/>
      <c r="P103" s="6"/>
    </row>
    <row r="104" spans="2:16" s="5" customFormat="1" ht="15" customHeight="1" x14ac:dyDescent="0.15">
      <c r="B104" s="25"/>
      <c r="C104" s="126"/>
      <c r="D104" s="19"/>
      <c r="E104" s="103"/>
      <c r="F104" s="104"/>
      <c r="G104" s="119"/>
      <c r="H104" s="512"/>
      <c r="I104" s="513"/>
      <c r="J104" s="513"/>
      <c r="K104" s="513"/>
      <c r="L104" s="555"/>
      <c r="M104" s="555"/>
      <c r="N104" s="514">
        <f>SUM(L104:M104)</f>
        <v>0</v>
      </c>
      <c r="O104" s="178"/>
      <c r="P104" s="6"/>
    </row>
    <row r="105" spans="2:16" s="5" customFormat="1" ht="15" customHeight="1" thickBot="1" x14ac:dyDescent="0.2">
      <c r="B105" s="25"/>
      <c r="C105" s="126"/>
      <c r="D105" s="19"/>
      <c r="E105" s="95"/>
      <c r="F105" s="57"/>
      <c r="G105" s="120" t="s">
        <v>236</v>
      </c>
      <c r="H105" s="784"/>
      <c r="I105" s="757"/>
      <c r="J105" s="757"/>
      <c r="K105" s="757"/>
      <c r="L105" s="758"/>
      <c r="M105" s="515">
        <f>SUM(M98:M104)</f>
        <v>0</v>
      </c>
      <c r="N105" s="516">
        <f>SUM(N98:N104)</f>
        <v>0</v>
      </c>
      <c r="O105" s="178"/>
      <c r="P105" s="6"/>
    </row>
    <row r="106" spans="2:16" s="5" customFormat="1" ht="15" customHeight="1" x14ac:dyDescent="0.15">
      <c r="B106" s="25"/>
      <c r="C106" s="126"/>
      <c r="D106" s="19"/>
      <c r="E106" s="103" t="s">
        <v>242</v>
      </c>
      <c r="F106" s="553" t="s">
        <v>243</v>
      </c>
      <c r="G106" s="786" t="s">
        <v>198</v>
      </c>
      <c r="H106" s="785" t="s">
        <v>233</v>
      </c>
      <c r="I106" s="713"/>
      <c r="J106" s="713"/>
      <c r="K106" s="713"/>
      <c r="L106" s="713"/>
      <c r="M106" s="713"/>
      <c r="N106" s="732"/>
      <c r="O106" s="178"/>
      <c r="P106" s="6"/>
    </row>
    <row r="107" spans="2:16" s="5" customFormat="1" ht="15" customHeight="1" x14ac:dyDescent="0.15">
      <c r="B107" s="25"/>
      <c r="C107" s="126"/>
      <c r="D107" s="19"/>
      <c r="E107" s="103"/>
      <c r="F107" s="60"/>
      <c r="G107" s="787"/>
      <c r="H107" s="800" t="s">
        <v>244</v>
      </c>
      <c r="I107" s="801"/>
      <c r="J107" s="753" t="s">
        <v>287</v>
      </c>
      <c r="K107" s="753"/>
      <c r="L107" s="753" t="s">
        <v>288</v>
      </c>
      <c r="M107" s="754"/>
      <c r="N107" s="495" t="s">
        <v>245</v>
      </c>
      <c r="O107" s="178"/>
      <c r="P107" s="6"/>
    </row>
    <row r="108" spans="2:16" s="5" customFormat="1" ht="15" customHeight="1" x14ac:dyDescent="0.15">
      <c r="B108" s="25"/>
      <c r="C108" s="126"/>
      <c r="D108" s="19"/>
      <c r="E108" s="103"/>
      <c r="F108" s="104"/>
      <c r="G108" s="117" t="str">
        <f t="shared" ref="G108:G110" si="1">G98</f>
        <v>Генеральный директор</v>
      </c>
      <c r="H108" s="740"/>
      <c r="I108" s="741"/>
      <c r="J108" s="742"/>
      <c r="K108" s="742"/>
      <c r="L108" s="742"/>
      <c r="M108" s="743"/>
      <c r="N108" s="517"/>
      <c r="O108" s="178"/>
      <c r="P108" s="6"/>
    </row>
    <row r="109" spans="2:16" s="5" customFormat="1" ht="15" customHeight="1" x14ac:dyDescent="0.15">
      <c r="B109" s="25"/>
      <c r="C109" s="126"/>
      <c r="D109" s="19"/>
      <c r="E109" s="103"/>
      <c r="F109" s="104"/>
      <c r="G109" s="118" t="str">
        <f t="shared" si="1"/>
        <v>Руководитель</v>
      </c>
      <c r="H109" s="740"/>
      <c r="I109" s="741"/>
      <c r="J109" s="742"/>
      <c r="K109" s="742"/>
      <c r="L109" s="742"/>
      <c r="M109" s="743"/>
      <c r="N109" s="517"/>
      <c r="O109" s="178"/>
      <c r="P109" s="6"/>
    </row>
    <row r="110" spans="2:16" s="5" customFormat="1" ht="15" customHeight="1" x14ac:dyDescent="0.15">
      <c r="B110" s="25"/>
      <c r="C110" s="126"/>
      <c r="D110" s="19"/>
      <c r="E110" s="103"/>
      <c r="F110" s="104"/>
      <c r="G110" s="118" t="str">
        <f t="shared" si="1"/>
        <v>Старший инженер</v>
      </c>
      <c r="H110" s="740"/>
      <c r="I110" s="741"/>
      <c r="J110" s="742"/>
      <c r="K110" s="742"/>
      <c r="L110" s="742"/>
      <c r="M110" s="743"/>
      <c r="N110" s="517"/>
      <c r="O110" s="178"/>
      <c r="P110" s="6"/>
    </row>
    <row r="111" spans="2:16" s="5" customFormat="1" ht="15" customHeight="1" x14ac:dyDescent="0.15">
      <c r="B111" s="25"/>
      <c r="C111" s="126"/>
      <c r="D111" s="19"/>
      <c r="E111" s="103"/>
      <c r="F111" s="104"/>
      <c r="G111" s="118" t="s">
        <v>315</v>
      </c>
      <c r="H111" s="740"/>
      <c r="I111" s="741"/>
      <c r="J111" s="742"/>
      <c r="K111" s="742"/>
      <c r="L111" s="742"/>
      <c r="M111" s="743"/>
      <c r="N111" s="517"/>
      <c r="O111" s="178"/>
      <c r="P111" s="6"/>
    </row>
    <row r="112" spans="2:16" s="5" customFormat="1" ht="15" customHeight="1" x14ac:dyDescent="0.15">
      <c r="B112" s="25"/>
      <c r="C112" s="126"/>
      <c r="D112" s="19"/>
      <c r="E112" s="103"/>
      <c r="F112" s="104"/>
      <c r="G112" s="118" t="s">
        <v>650</v>
      </c>
      <c r="H112" s="740"/>
      <c r="I112" s="741"/>
      <c r="J112" s="742"/>
      <c r="K112" s="742"/>
      <c r="L112" s="742"/>
      <c r="M112" s="743"/>
      <c r="N112" s="517"/>
      <c r="O112" s="178"/>
      <c r="P112" s="6"/>
    </row>
    <row r="113" spans="2:16" s="5" customFormat="1" ht="15" customHeight="1" x14ac:dyDescent="0.15">
      <c r="B113" s="25"/>
      <c r="C113" s="126"/>
      <c r="D113" s="19"/>
      <c r="E113" s="103"/>
      <c r="F113" s="104"/>
      <c r="G113" s="118" t="str">
        <f>G102</f>
        <v>Начальник службы / подразделения</v>
      </c>
      <c r="H113" s="740"/>
      <c r="I113" s="741"/>
      <c r="J113" s="742"/>
      <c r="K113" s="742"/>
      <c r="L113" s="742"/>
      <c r="M113" s="743"/>
      <c r="N113" s="517"/>
      <c r="O113" s="178"/>
      <c r="P113" s="6"/>
    </row>
    <row r="114" spans="2:16" s="5" customFormat="1" ht="15" customHeight="1" x14ac:dyDescent="0.15">
      <c r="B114" s="25"/>
      <c r="C114" s="126"/>
      <c r="D114" s="19"/>
      <c r="E114" s="103"/>
      <c r="F114" s="104"/>
      <c r="G114" s="118" t="str">
        <f>G103</f>
        <v>Административно-хозяйственный персонал</v>
      </c>
      <c r="H114" s="740"/>
      <c r="I114" s="741"/>
      <c r="J114" s="742"/>
      <c r="K114" s="742"/>
      <c r="L114" s="742"/>
      <c r="M114" s="743"/>
      <c r="N114" s="517"/>
      <c r="O114" s="178"/>
      <c r="P114" s="6"/>
    </row>
    <row r="115" spans="2:16" s="5" customFormat="1" ht="15" customHeight="1" x14ac:dyDescent="0.15">
      <c r="B115" s="25"/>
      <c r="C115" s="126"/>
      <c r="D115" s="19"/>
      <c r="E115" s="103"/>
      <c r="F115" s="104"/>
      <c r="G115" s="119">
        <f>G104</f>
        <v>0</v>
      </c>
      <c r="H115" s="854"/>
      <c r="I115" s="855"/>
      <c r="J115" s="850"/>
      <c r="K115" s="850"/>
      <c r="L115" s="850"/>
      <c r="M115" s="851"/>
      <c r="N115" s="518"/>
      <c r="O115" s="178"/>
      <c r="P115" s="6"/>
    </row>
    <row r="116" spans="2:16" s="5" customFormat="1" ht="15" customHeight="1" thickBot="1" x14ac:dyDescent="0.2">
      <c r="B116" s="25"/>
      <c r="C116" s="126"/>
      <c r="D116" s="19"/>
      <c r="E116" s="95"/>
      <c r="F116" s="57"/>
      <c r="G116" s="120" t="s">
        <v>236</v>
      </c>
      <c r="H116" s="733">
        <f>SUM(H108:I115)</f>
        <v>0</v>
      </c>
      <c r="I116" s="734"/>
      <c r="J116" s="733">
        <f>SUM(J108:K115)</f>
        <v>0</v>
      </c>
      <c r="K116" s="734"/>
      <c r="L116" s="733">
        <f>SUM(L108:M115)</f>
        <v>0</v>
      </c>
      <c r="M116" s="734"/>
      <c r="N116" s="519">
        <f>SUM(N108:N115)</f>
        <v>0</v>
      </c>
      <c r="O116" s="178"/>
      <c r="P116" s="6"/>
    </row>
    <row r="117" spans="2:16" s="5" customFormat="1" ht="15" customHeight="1" x14ac:dyDescent="0.15">
      <c r="B117" s="24"/>
      <c r="C117" s="17"/>
      <c r="D117" s="557"/>
      <c r="E117" s="95" t="s">
        <v>246</v>
      </c>
      <c r="F117" s="57" t="s">
        <v>367</v>
      </c>
      <c r="G117" s="9"/>
      <c r="H117" s="843" t="s">
        <v>601</v>
      </c>
      <c r="I117" s="844"/>
      <c r="J117" s="844"/>
      <c r="K117" s="844"/>
      <c r="L117" s="844"/>
      <c r="M117" s="844"/>
      <c r="N117" s="845"/>
      <c r="O117" s="178"/>
      <c r="P117" s="6"/>
    </row>
    <row r="118" spans="2:16" s="5" customFormat="1" ht="15" customHeight="1" thickBot="1" x14ac:dyDescent="0.2">
      <c r="B118" s="25"/>
      <c r="C118" s="126"/>
      <c r="D118" s="293" t="s">
        <v>316</v>
      </c>
      <c r="E118" s="204" t="s">
        <v>247</v>
      </c>
      <c r="F118" s="551"/>
      <c r="G118" s="46"/>
      <c r="H118" s="858"/>
      <c r="I118" s="859"/>
      <c r="J118" s="859"/>
      <c r="K118" s="859"/>
      <c r="L118" s="859"/>
      <c r="M118" s="859"/>
      <c r="N118" s="860"/>
      <c r="O118" s="178"/>
      <c r="P118" s="6"/>
    </row>
    <row r="119" spans="2:16" s="5" customFormat="1" ht="15" customHeight="1" x14ac:dyDescent="0.15">
      <c r="B119" s="25"/>
      <c r="C119" s="126"/>
      <c r="D119" s="19"/>
      <c r="E119" s="198" t="s">
        <v>184</v>
      </c>
      <c r="F119" s="553" t="s">
        <v>248</v>
      </c>
      <c r="G119" s="309"/>
      <c r="H119" s="502" t="s">
        <v>662</v>
      </c>
      <c r="I119" s="774">
        <f ca="1">YEAR(TODAY())-1</f>
        <v>2020</v>
      </c>
      <c r="J119" s="775"/>
      <c r="K119" s="774">
        <f ca="1">I119-1</f>
        <v>2019</v>
      </c>
      <c r="L119" s="775"/>
      <c r="M119" s="735">
        <f ca="1">K119-1</f>
        <v>2018</v>
      </c>
      <c r="N119" s="736"/>
      <c r="O119" s="178"/>
      <c r="P119" s="6"/>
    </row>
    <row r="120" spans="2:16" s="5" customFormat="1" ht="15" customHeight="1" thickBot="1" x14ac:dyDescent="0.2">
      <c r="B120" s="25"/>
      <c r="C120" s="126"/>
      <c r="D120" s="19"/>
      <c r="E120" s="95"/>
      <c r="F120" s="57"/>
      <c r="G120" s="310"/>
      <c r="H120" s="511">
        <f>N128</f>
        <v>0</v>
      </c>
      <c r="I120" s="776"/>
      <c r="J120" s="777"/>
      <c r="K120" s="776"/>
      <c r="L120" s="777"/>
      <c r="M120" s="747"/>
      <c r="N120" s="748"/>
      <c r="O120" s="178"/>
      <c r="P120" s="6"/>
    </row>
    <row r="121" spans="2:16" s="5" customFormat="1" ht="15" customHeight="1" x14ac:dyDescent="0.15">
      <c r="B121" s="25"/>
      <c r="C121" s="126"/>
      <c r="D121" s="19"/>
      <c r="E121" s="103" t="s">
        <v>54</v>
      </c>
      <c r="F121" s="649" t="s">
        <v>249</v>
      </c>
      <c r="G121" s="122"/>
      <c r="H121" s="726" t="s">
        <v>726</v>
      </c>
      <c r="I121" s="727"/>
      <c r="J121" s="728"/>
      <c r="K121" s="713" t="s">
        <v>233</v>
      </c>
      <c r="L121" s="713"/>
      <c r="M121" s="713"/>
      <c r="N121" s="732"/>
      <c r="O121" s="178"/>
      <c r="P121" s="6"/>
    </row>
    <row r="122" spans="2:16" s="5" customFormat="1" ht="54.75" customHeight="1" x14ac:dyDescent="0.15">
      <c r="B122" s="25"/>
      <c r="C122" s="126"/>
      <c r="D122" s="19"/>
      <c r="E122" s="103"/>
      <c r="F122" s="650"/>
      <c r="G122" s="554" t="s">
        <v>198</v>
      </c>
      <c r="H122" s="558" t="s">
        <v>365</v>
      </c>
      <c r="I122" s="556" t="s">
        <v>368</v>
      </c>
      <c r="J122" s="556" t="s">
        <v>366</v>
      </c>
      <c r="K122" s="801" t="s">
        <v>234</v>
      </c>
      <c r="L122" s="754"/>
      <c r="M122" s="559" t="s">
        <v>235</v>
      </c>
      <c r="N122" s="560" t="s">
        <v>236</v>
      </c>
      <c r="O122" s="178"/>
      <c r="P122" s="6"/>
    </row>
    <row r="123" spans="2:16" s="5" customFormat="1" ht="15" customHeight="1" x14ac:dyDescent="0.15">
      <c r="B123" s="25"/>
      <c r="C123" s="126"/>
      <c r="D123" s="19"/>
      <c r="E123" s="103"/>
      <c r="F123" s="104"/>
      <c r="G123" s="117" t="s">
        <v>250</v>
      </c>
      <c r="H123" s="512"/>
      <c r="I123" s="513"/>
      <c r="J123" s="513"/>
      <c r="K123" s="752"/>
      <c r="L123" s="743"/>
      <c r="M123" s="555"/>
      <c r="N123" s="520">
        <f>K123+M123</f>
        <v>0</v>
      </c>
      <c r="O123" s="178"/>
      <c r="P123" s="6"/>
    </row>
    <row r="124" spans="2:16" s="5" customFormat="1" ht="15" customHeight="1" x14ac:dyDescent="0.15">
      <c r="B124" s="25"/>
      <c r="C124" s="126"/>
      <c r="D124" s="19"/>
      <c r="E124" s="103"/>
      <c r="F124" s="104"/>
      <c r="G124" s="118" t="s">
        <v>251</v>
      </c>
      <c r="H124" s="512"/>
      <c r="I124" s="513"/>
      <c r="J124" s="513"/>
      <c r="K124" s="752"/>
      <c r="L124" s="743"/>
      <c r="M124" s="555"/>
      <c r="N124" s="520">
        <f>K124+M124</f>
        <v>0</v>
      </c>
      <c r="O124" s="178"/>
      <c r="P124" s="6"/>
    </row>
    <row r="125" spans="2:16" s="5" customFormat="1" ht="15" customHeight="1" x14ac:dyDescent="0.15">
      <c r="B125" s="25"/>
      <c r="C125" s="126"/>
      <c r="D125" s="19"/>
      <c r="E125" s="103"/>
      <c r="F125" s="104"/>
      <c r="G125" s="118" t="s">
        <v>252</v>
      </c>
      <c r="H125" s="512"/>
      <c r="I125" s="513"/>
      <c r="J125" s="513"/>
      <c r="K125" s="752"/>
      <c r="L125" s="743"/>
      <c r="M125" s="555"/>
      <c r="N125" s="520">
        <f>K125+M125</f>
        <v>0</v>
      </c>
      <c r="O125" s="178"/>
      <c r="P125" s="6"/>
    </row>
    <row r="126" spans="2:16" s="5" customFormat="1" ht="15" customHeight="1" x14ac:dyDescent="0.15">
      <c r="B126" s="25"/>
      <c r="C126" s="126"/>
      <c r="D126" s="19"/>
      <c r="E126" s="103"/>
      <c r="F126" s="104"/>
      <c r="G126" s="118" t="s">
        <v>253</v>
      </c>
      <c r="H126" s="512"/>
      <c r="I126" s="513"/>
      <c r="J126" s="513"/>
      <c r="K126" s="752"/>
      <c r="L126" s="743"/>
      <c r="M126" s="555"/>
      <c r="N126" s="520">
        <f>K126+M126</f>
        <v>0</v>
      </c>
      <c r="O126" s="178"/>
      <c r="P126" s="6"/>
    </row>
    <row r="127" spans="2:16" s="5" customFormat="1" ht="15" customHeight="1" x14ac:dyDescent="0.15">
      <c r="B127" s="25"/>
      <c r="C127" s="126"/>
      <c r="D127" s="19"/>
      <c r="E127" s="103"/>
      <c r="F127" s="104"/>
      <c r="G127" s="119" t="s">
        <v>254</v>
      </c>
      <c r="H127" s="512"/>
      <c r="I127" s="513"/>
      <c r="J127" s="513"/>
      <c r="K127" s="752"/>
      <c r="L127" s="743"/>
      <c r="M127" s="555"/>
      <c r="N127" s="520">
        <f>K127+M127</f>
        <v>0</v>
      </c>
      <c r="O127" s="178"/>
      <c r="P127" s="6"/>
    </row>
    <row r="128" spans="2:16" s="5" customFormat="1" ht="15" customHeight="1" thickBot="1" x14ac:dyDescent="0.2">
      <c r="B128" s="25"/>
      <c r="C128" s="126"/>
      <c r="D128" s="19"/>
      <c r="E128" s="95"/>
      <c r="F128" s="57"/>
      <c r="G128" s="120" t="s">
        <v>236</v>
      </c>
      <c r="H128" s="755"/>
      <c r="I128" s="756"/>
      <c r="J128" s="756"/>
      <c r="K128" s="757"/>
      <c r="L128" s="758"/>
      <c r="M128" s="515">
        <f>SUM(M123:M127)</f>
        <v>0</v>
      </c>
      <c r="N128" s="516">
        <f>SUM(N123:N127)</f>
        <v>0</v>
      </c>
      <c r="O128" s="178"/>
      <c r="P128" s="6"/>
    </row>
    <row r="129" spans="2:16" s="5" customFormat="1" ht="15" customHeight="1" x14ac:dyDescent="0.15">
      <c r="B129" s="25"/>
      <c r="C129" s="126"/>
      <c r="D129" s="19"/>
      <c r="E129" s="103" t="s">
        <v>242</v>
      </c>
      <c r="F129" s="553" t="s">
        <v>243</v>
      </c>
      <c r="G129" s="786" t="s">
        <v>198</v>
      </c>
      <c r="H129" s="785" t="s">
        <v>233</v>
      </c>
      <c r="I129" s="713"/>
      <c r="J129" s="713"/>
      <c r="K129" s="713"/>
      <c r="L129" s="713"/>
      <c r="M129" s="713"/>
      <c r="N129" s="732"/>
      <c r="O129" s="178"/>
      <c r="P129" s="6"/>
    </row>
    <row r="130" spans="2:16" s="5" customFormat="1" ht="15" customHeight="1" x14ac:dyDescent="0.15">
      <c r="B130" s="25"/>
      <c r="C130" s="126"/>
      <c r="D130" s="19"/>
      <c r="E130" s="103"/>
      <c r="F130" s="60"/>
      <c r="G130" s="787"/>
      <c r="H130" s="839" t="s">
        <v>244</v>
      </c>
      <c r="I130" s="753"/>
      <c r="J130" s="753" t="s">
        <v>287</v>
      </c>
      <c r="K130" s="753"/>
      <c r="L130" s="753" t="s">
        <v>288</v>
      </c>
      <c r="M130" s="754"/>
      <c r="N130" s="495" t="s">
        <v>245</v>
      </c>
      <c r="O130" s="178"/>
      <c r="P130" s="6"/>
    </row>
    <row r="131" spans="2:16" s="5" customFormat="1" ht="15" customHeight="1" x14ac:dyDescent="0.15">
      <c r="B131" s="25"/>
      <c r="C131" s="126"/>
      <c r="D131" s="19"/>
      <c r="E131" s="103"/>
      <c r="F131" s="104"/>
      <c r="G131" s="117" t="str">
        <f>G123</f>
        <v>Старший прораб / мастер</v>
      </c>
      <c r="H131" s="740"/>
      <c r="I131" s="741"/>
      <c r="J131" s="742"/>
      <c r="K131" s="742"/>
      <c r="L131" s="742"/>
      <c r="M131" s="743"/>
      <c r="N131" s="517"/>
      <c r="O131" s="178"/>
      <c r="P131" s="6"/>
    </row>
    <row r="132" spans="2:16" s="5" customFormat="1" ht="15" customHeight="1" x14ac:dyDescent="0.15">
      <c r="B132" s="25"/>
      <c r="C132" s="126"/>
      <c r="D132" s="19"/>
      <c r="E132" s="103"/>
      <c r="F132" s="104"/>
      <c r="G132" s="118" t="str">
        <f>G124</f>
        <v>Прораб / мастер</v>
      </c>
      <c r="H132" s="740"/>
      <c r="I132" s="741"/>
      <c r="J132" s="742"/>
      <c r="K132" s="742"/>
      <c r="L132" s="742"/>
      <c r="M132" s="743"/>
      <c r="N132" s="517"/>
      <c r="O132" s="178"/>
      <c r="P132" s="6"/>
    </row>
    <row r="133" spans="2:16" s="5" customFormat="1" ht="15" customHeight="1" x14ac:dyDescent="0.15">
      <c r="B133" s="25"/>
      <c r="C133" s="126"/>
      <c r="D133" s="19"/>
      <c r="E133" s="103"/>
      <c r="F133" s="104"/>
      <c r="G133" s="118" t="str">
        <f>G125</f>
        <v>Квалифицированный рабочий</v>
      </c>
      <c r="H133" s="740"/>
      <c r="I133" s="741"/>
      <c r="J133" s="742"/>
      <c r="K133" s="742"/>
      <c r="L133" s="742"/>
      <c r="M133" s="743"/>
      <c r="N133" s="517"/>
      <c r="O133" s="178"/>
      <c r="P133" s="6"/>
    </row>
    <row r="134" spans="2:16" s="5" customFormat="1" ht="15" customHeight="1" x14ac:dyDescent="0.15">
      <c r="B134" s="25"/>
      <c r="C134" s="126"/>
      <c r="D134" s="19"/>
      <c r="E134" s="103"/>
      <c r="F134" s="104"/>
      <c r="G134" s="118" t="str">
        <f>G126</f>
        <v>Рабочий средней квалификации</v>
      </c>
      <c r="H134" s="740"/>
      <c r="I134" s="741"/>
      <c r="J134" s="742"/>
      <c r="K134" s="742"/>
      <c r="L134" s="742"/>
      <c r="M134" s="743"/>
      <c r="N134" s="517"/>
      <c r="O134" s="178"/>
      <c r="P134" s="6"/>
    </row>
    <row r="135" spans="2:16" s="5" customFormat="1" ht="15" customHeight="1" x14ac:dyDescent="0.15">
      <c r="B135" s="25"/>
      <c r="C135" s="126"/>
      <c r="D135" s="19"/>
      <c r="E135" s="103"/>
      <c r="F135" s="104"/>
      <c r="G135" s="118" t="str">
        <f>G127</f>
        <v>Неквалифицированный рабочий или разнорабочий</v>
      </c>
      <c r="H135" s="740"/>
      <c r="I135" s="741"/>
      <c r="J135" s="742"/>
      <c r="K135" s="742"/>
      <c r="L135" s="742"/>
      <c r="M135" s="743"/>
      <c r="N135" s="517"/>
      <c r="O135" s="178"/>
      <c r="P135" s="6"/>
    </row>
    <row r="136" spans="2:16" s="5" customFormat="1" ht="15" customHeight="1" thickBot="1" x14ac:dyDescent="0.2">
      <c r="B136" s="25"/>
      <c r="C136" s="126"/>
      <c r="D136" s="19"/>
      <c r="E136" s="103"/>
      <c r="F136" s="60"/>
      <c r="G136" s="120" t="s">
        <v>236</v>
      </c>
      <c r="H136" s="733">
        <f>SUM(H131:I135)</f>
        <v>0</v>
      </c>
      <c r="I136" s="734"/>
      <c r="J136" s="733">
        <f>SUM(J131:K135)</f>
        <v>0</v>
      </c>
      <c r="K136" s="734"/>
      <c r="L136" s="733">
        <f>SUM(L131:M135)</f>
        <v>0</v>
      </c>
      <c r="M136" s="734"/>
      <c r="N136" s="519">
        <f>SUM(N131:N135)</f>
        <v>0</v>
      </c>
      <c r="O136" s="178"/>
      <c r="P136" s="6"/>
    </row>
    <row r="137" spans="2:16" s="5" customFormat="1" ht="15" customHeight="1" thickBot="1" x14ac:dyDescent="0.2">
      <c r="B137" s="25"/>
      <c r="C137" s="126"/>
      <c r="D137" s="293" t="s">
        <v>663</v>
      </c>
      <c r="E137" s="204" t="s">
        <v>664</v>
      </c>
      <c r="F137" s="551"/>
      <c r="G137" s="9"/>
      <c r="H137" s="729"/>
      <c r="I137" s="730"/>
      <c r="J137" s="730"/>
      <c r="K137" s="730"/>
      <c r="L137" s="730"/>
      <c r="M137" s="730"/>
      <c r="N137" s="731"/>
      <c r="O137" s="178"/>
      <c r="P137" s="6"/>
    </row>
    <row r="138" spans="2:16" s="5" customFormat="1" ht="15" customHeight="1" x14ac:dyDescent="0.15">
      <c r="B138" s="25"/>
      <c r="C138" s="126"/>
      <c r="D138" s="19"/>
      <c r="E138" s="103" t="s">
        <v>301</v>
      </c>
      <c r="F138" s="649" t="s">
        <v>665</v>
      </c>
      <c r="G138" s="122"/>
      <c r="H138" s="726" t="s">
        <v>726</v>
      </c>
      <c r="I138" s="727"/>
      <c r="J138" s="728"/>
      <c r="K138" s="713" t="s">
        <v>233</v>
      </c>
      <c r="L138" s="713"/>
      <c r="M138" s="713"/>
      <c r="N138" s="732"/>
      <c r="O138" s="178"/>
      <c r="P138" s="6"/>
    </row>
    <row r="139" spans="2:16" s="5" customFormat="1" ht="53.25" customHeight="1" x14ac:dyDescent="0.15">
      <c r="B139" s="25"/>
      <c r="C139" s="126"/>
      <c r="D139" s="19"/>
      <c r="E139" s="103"/>
      <c r="F139" s="650"/>
      <c r="G139" s="554" t="s">
        <v>198</v>
      </c>
      <c r="H139" s="558" t="s">
        <v>365</v>
      </c>
      <c r="I139" s="556" t="s">
        <v>368</v>
      </c>
      <c r="J139" s="556" t="s">
        <v>366</v>
      </c>
      <c r="K139" s="801" t="s">
        <v>234</v>
      </c>
      <c r="L139" s="754"/>
      <c r="M139" s="559" t="s">
        <v>235</v>
      </c>
      <c r="N139" s="560" t="s">
        <v>236</v>
      </c>
      <c r="O139" s="178"/>
      <c r="P139" s="6"/>
    </row>
    <row r="140" spans="2:16" s="5" customFormat="1" ht="15" customHeight="1" x14ac:dyDescent="0.15">
      <c r="B140" s="25"/>
      <c r="C140" s="126"/>
      <c r="D140" s="19"/>
      <c r="E140" s="103"/>
      <c r="F140" s="104"/>
      <c r="G140" s="117" t="s">
        <v>250</v>
      </c>
      <c r="H140" s="512"/>
      <c r="I140" s="513"/>
      <c r="J140" s="513"/>
      <c r="K140" s="752"/>
      <c r="L140" s="743"/>
      <c r="M140" s="555"/>
      <c r="N140" s="520">
        <f>K140+M140</f>
        <v>0</v>
      </c>
      <c r="O140" s="178"/>
      <c r="P140" s="6"/>
    </row>
    <row r="141" spans="2:16" s="5" customFormat="1" ht="15" customHeight="1" x14ac:dyDescent="0.15">
      <c r="B141" s="25"/>
      <c r="C141" s="126"/>
      <c r="D141" s="19"/>
      <c r="E141" s="103"/>
      <c r="F141" s="104"/>
      <c r="G141" s="118" t="s">
        <v>251</v>
      </c>
      <c r="H141" s="512"/>
      <c r="I141" s="513"/>
      <c r="J141" s="513"/>
      <c r="K141" s="752"/>
      <c r="L141" s="743"/>
      <c r="M141" s="555"/>
      <c r="N141" s="520">
        <f>K141+M141</f>
        <v>0</v>
      </c>
      <c r="O141" s="178"/>
      <c r="P141" s="6"/>
    </row>
    <row r="142" spans="2:16" s="5" customFormat="1" ht="15" customHeight="1" x14ac:dyDescent="0.15">
      <c r="B142" s="25"/>
      <c r="C142" s="126"/>
      <c r="D142" s="19"/>
      <c r="E142" s="103"/>
      <c r="F142" s="104"/>
      <c r="G142" s="118" t="s">
        <v>252</v>
      </c>
      <c r="H142" s="512"/>
      <c r="I142" s="513"/>
      <c r="J142" s="513"/>
      <c r="K142" s="752"/>
      <c r="L142" s="743"/>
      <c r="M142" s="555"/>
      <c r="N142" s="520">
        <f>K142+M142</f>
        <v>0</v>
      </c>
      <c r="O142" s="178"/>
      <c r="P142" s="6"/>
    </row>
    <row r="143" spans="2:16" s="5" customFormat="1" ht="15" customHeight="1" x14ac:dyDescent="0.15">
      <c r="B143" s="25"/>
      <c r="C143" s="126"/>
      <c r="D143" s="19"/>
      <c r="E143" s="103"/>
      <c r="F143" s="104"/>
      <c r="G143" s="118" t="s">
        <v>253</v>
      </c>
      <c r="H143" s="512"/>
      <c r="I143" s="513"/>
      <c r="J143" s="513"/>
      <c r="K143" s="752"/>
      <c r="L143" s="743"/>
      <c r="M143" s="555"/>
      <c r="N143" s="520">
        <f>K143+M143</f>
        <v>0</v>
      </c>
      <c r="O143" s="178"/>
      <c r="P143" s="6"/>
    </row>
    <row r="144" spans="2:16" s="5" customFormat="1" ht="15" customHeight="1" x14ac:dyDescent="0.15">
      <c r="B144" s="25"/>
      <c r="C144" s="126"/>
      <c r="D144" s="19"/>
      <c r="E144" s="103"/>
      <c r="F144" s="104"/>
      <c r="G144" s="119" t="s">
        <v>254</v>
      </c>
      <c r="H144" s="512"/>
      <c r="I144" s="513"/>
      <c r="J144" s="513"/>
      <c r="K144" s="752"/>
      <c r="L144" s="743"/>
      <c r="M144" s="555"/>
      <c r="N144" s="520">
        <f>K144+M144</f>
        <v>0</v>
      </c>
      <c r="O144" s="178"/>
      <c r="P144" s="6"/>
    </row>
    <row r="145" spans="2:16" s="5" customFormat="1" ht="15" customHeight="1" thickBot="1" x14ac:dyDescent="0.2">
      <c r="B145" s="25"/>
      <c r="C145" s="126"/>
      <c r="D145" s="19"/>
      <c r="E145" s="95"/>
      <c r="F145" s="57"/>
      <c r="G145" s="120" t="s">
        <v>236</v>
      </c>
      <c r="H145" s="755"/>
      <c r="I145" s="756"/>
      <c r="J145" s="756"/>
      <c r="K145" s="757"/>
      <c r="L145" s="758"/>
      <c r="M145" s="515">
        <f>SUM(M140:M144)</f>
        <v>0</v>
      </c>
      <c r="N145" s="516">
        <f>SUM(N140:N144)</f>
        <v>0</v>
      </c>
      <c r="O145" s="178"/>
      <c r="P145" s="6"/>
    </row>
    <row r="146" spans="2:16" s="5" customFormat="1" ht="15" customHeight="1" x14ac:dyDescent="0.15">
      <c r="B146" s="25"/>
      <c r="C146" s="126"/>
      <c r="D146" s="19"/>
      <c r="E146" s="103" t="s">
        <v>242</v>
      </c>
      <c r="F146" s="553" t="s">
        <v>243</v>
      </c>
      <c r="G146" s="786" t="s">
        <v>198</v>
      </c>
      <c r="H146" s="785" t="s">
        <v>233</v>
      </c>
      <c r="I146" s="713"/>
      <c r="J146" s="713"/>
      <c r="K146" s="713"/>
      <c r="L146" s="713"/>
      <c r="M146" s="713"/>
      <c r="N146" s="732"/>
      <c r="O146" s="178"/>
      <c r="P146" s="6"/>
    </row>
    <row r="147" spans="2:16" s="5" customFormat="1" ht="15" customHeight="1" x14ac:dyDescent="0.15">
      <c r="B147" s="25"/>
      <c r="C147" s="126"/>
      <c r="D147" s="19"/>
      <c r="E147" s="103"/>
      <c r="F147" s="60"/>
      <c r="G147" s="787"/>
      <c r="H147" s="839" t="s">
        <v>244</v>
      </c>
      <c r="I147" s="753"/>
      <c r="J147" s="753" t="s">
        <v>287</v>
      </c>
      <c r="K147" s="753"/>
      <c r="L147" s="753" t="s">
        <v>288</v>
      </c>
      <c r="M147" s="754"/>
      <c r="N147" s="495" t="s">
        <v>245</v>
      </c>
      <c r="O147" s="178"/>
      <c r="P147" s="6"/>
    </row>
    <row r="148" spans="2:16" s="5" customFormat="1" ht="15" customHeight="1" x14ac:dyDescent="0.15">
      <c r="B148" s="25"/>
      <c r="C148" s="126"/>
      <c r="D148" s="19"/>
      <c r="E148" s="103"/>
      <c r="F148" s="104"/>
      <c r="G148" s="117" t="str">
        <f>G140</f>
        <v>Старший прораб / мастер</v>
      </c>
      <c r="H148" s="740"/>
      <c r="I148" s="741"/>
      <c r="J148" s="742"/>
      <c r="K148" s="742"/>
      <c r="L148" s="742"/>
      <c r="M148" s="743"/>
      <c r="N148" s="517"/>
      <c r="O148" s="178"/>
      <c r="P148" s="6"/>
    </row>
    <row r="149" spans="2:16" s="5" customFormat="1" ht="15" customHeight="1" x14ac:dyDescent="0.15">
      <c r="B149" s="25"/>
      <c r="C149" s="126"/>
      <c r="D149" s="19"/>
      <c r="E149" s="103"/>
      <c r="F149" s="104"/>
      <c r="G149" s="118" t="str">
        <f>G141</f>
        <v>Прораб / мастер</v>
      </c>
      <c r="H149" s="740"/>
      <c r="I149" s="741"/>
      <c r="J149" s="742"/>
      <c r="K149" s="742"/>
      <c r="L149" s="742"/>
      <c r="M149" s="743"/>
      <c r="N149" s="517"/>
      <c r="O149" s="178"/>
      <c r="P149" s="6"/>
    </row>
    <row r="150" spans="2:16" s="5" customFormat="1" ht="15" customHeight="1" x14ac:dyDescent="0.15">
      <c r="B150" s="25"/>
      <c r="C150" s="126"/>
      <c r="D150" s="19"/>
      <c r="E150" s="103"/>
      <c r="F150" s="104"/>
      <c r="G150" s="118" t="str">
        <f>G142</f>
        <v>Квалифицированный рабочий</v>
      </c>
      <c r="H150" s="740"/>
      <c r="I150" s="741"/>
      <c r="J150" s="742"/>
      <c r="K150" s="742"/>
      <c r="L150" s="742"/>
      <c r="M150" s="743"/>
      <c r="N150" s="517"/>
      <c r="O150" s="178"/>
      <c r="P150" s="6"/>
    </row>
    <row r="151" spans="2:16" s="5" customFormat="1" ht="15" customHeight="1" x14ac:dyDescent="0.15">
      <c r="B151" s="25"/>
      <c r="C151" s="126"/>
      <c r="D151" s="19"/>
      <c r="E151" s="103"/>
      <c r="F151" s="104"/>
      <c r="G151" s="118" t="str">
        <f>G143</f>
        <v>Рабочий средней квалификации</v>
      </c>
      <c r="H151" s="740"/>
      <c r="I151" s="741"/>
      <c r="J151" s="742"/>
      <c r="K151" s="742"/>
      <c r="L151" s="742"/>
      <c r="M151" s="743"/>
      <c r="N151" s="517"/>
      <c r="O151" s="178"/>
      <c r="P151" s="6"/>
    </row>
    <row r="152" spans="2:16" s="5" customFormat="1" ht="15" customHeight="1" x14ac:dyDescent="0.15">
      <c r="B152" s="25"/>
      <c r="C152" s="126"/>
      <c r="D152" s="19"/>
      <c r="E152" s="103"/>
      <c r="F152" s="104"/>
      <c r="G152" s="118" t="str">
        <f>G144</f>
        <v>Неквалифицированный рабочий или разнорабочий</v>
      </c>
      <c r="H152" s="740"/>
      <c r="I152" s="741"/>
      <c r="J152" s="742"/>
      <c r="K152" s="742"/>
      <c r="L152" s="742"/>
      <c r="M152" s="743"/>
      <c r="N152" s="517"/>
      <c r="O152" s="178"/>
      <c r="P152" s="6"/>
    </row>
    <row r="153" spans="2:16" s="5" customFormat="1" ht="15" customHeight="1" thickBot="1" x14ac:dyDescent="0.2">
      <c r="B153" s="568"/>
      <c r="C153" s="187"/>
      <c r="D153" s="188"/>
      <c r="E153" s="569"/>
      <c r="F153" s="206"/>
      <c r="G153" s="120" t="s">
        <v>236</v>
      </c>
      <c r="H153" s="733">
        <f>SUM(H148:I152)</f>
        <v>0</v>
      </c>
      <c r="I153" s="734"/>
      <c r="J153" s="733">
        <f>SUM(J148:K152)</f>
        <v>0</v>
      </c>
      <c r="K153" s="734"/>
      <c r="L153" s="733">
        <f>SUM(L148:M152)</f>
        <v>0</v>
      </c>
      <c r="M153" s="734"/>
      <c r="N153" s="519">
        <f>SUM(N148:N152)</f>
        <v>0</v>
      </c>
      <c r="O153" s="178"/>
      <c r="P153" s="6"/>
    </row>
    <row r="154" spans="2:16" s="5" customFormat="1" ht="30" customHeight="1" thickBot="1" x14ac:dyDescent="0.2">
      <c r="B154" s="44">
        <v>4</v>
      </c>
      <c r="C154" s="288" t="s">
        <v>357</v>
      </c>
      <c r="D154" s="292" t="s">
        <v>317</v>
      </c>
      <c r="E154" s="709" t="s">
        <v>816</v>
      </c>
      <c r="F154" s="709"/>
      <c r="G154" s="710"/>
      <c r="H154" s="834" t="s">
        <v>279</v>
      </c>
      <c r="I154" s="835"/>
      <c r="J154" s="835"/>
      <c r="K154" s="298"/>
      <c r="L154" s="298"/>
      <c r="M154" s="298"/>
      <c r="N154" s="299"/>
      <c r="O154" s="178"/>
      <c r="P154" s="6"/>
    </row>
    <row r="155" spans="2:16" s="5" customFormat="1" ht="15" customHeight="1" x14ac:dyDescent="0.15">
      <c r="B155" s="23">
        <v>5</v>
      </c>
      <c r="C155" s="856" t="s">
        <v>370</v>
      </c>
      <c r="D155" s="292" t="s">
        <v>330</v>
      </c>
      <c r="E155" s="296" t="s">
        <v>372</v>
      </c>
      <c r="F155" s="312"/>
      <c r="G155" s="297"/>
      <c r="H155" s="836"/>
      <c r="I155" s="837"/>
      <c r="J155" s="837"/>
      <c r="K155" s="837"/>
      <c r="L155" s="837"/>
      <c r="M155" s="837"/>
      <c r="N155" s="838"/>
      <c r="O155" s="178"/>
      <c r="P155" s="6"/>
    </row>
    <row r="156" spans="2:16" s="5" customFormat="1" ht="15" customHeight="1" x14ac:dyDescent="0.15">
      <c r="B156" s="24"/>
      <c r="C156" s="857"/>
      <c r="D156" s="130"/>
      <c r="E156" s="95" t="s">
        <v>301</v>
      </c>
      <c r="F156" s="311" t="s">
        <v>737</v>
      </c>
      <c r="G156" s="59"/>
      <c r="H156" s="737" t="s">
        <v>255</v>
      </c>
      <c r="I156" s="738"/>
      <c r="J156" s="738"/>
      <c r="K156" s="738"/>
      <c r="L156" s="738"/>
      <c r="M156" s="738"/>
      <c r="N156" s="739"/>
      <c r="O156" s="178"/>
      <c r="P156" s="6"/>
    </row>
    <row r="157" spans="2:16" s="5" customFormat="1" ht="15" customHeight="1" x14ac:dyDescent="0.15">
      <c r="B157" s="24"/>
      <c r="C157" s="857"/>
      <c r="D157" s="130"/>
      <c r="E157" s="95" t="s">
        <v>54</v>
      </c>
      <c r="F157" s="311" t="s">
        <v>373</v>
      </c>
      <c r="G157" s="59"/>
      <c r="H157" s="459" t="s">
        <v>256</v>
      </c>
      <c r="I157" s="313"/>
      <c r="J157" s="313"/>
      <c r="K157" s="313"/>
      <c r="L157" s="313"/>
      <c r="M157" s="313"/>
      <c r="N157" s="314"/>
      <c r="O157" s="178"/>
      <c r="P157" s="6"/>
    </row>
    <row r="158" spans="2:16" s="5" customFormat="1" ht="15" customHeight="1" thickBot="1" x14ac:dyDescent="0.2">
      <c r="B158" s="24"/>
      <c r="C158" s="857"/>
      <c r="D158" s="130"/>
      <c r="E158" s="95"/>
      <c r="F158" s="311"/>
      <c r="G158" s="59"/>
      <c r="H158" s="759"/>
      <c r="I158" s="760"/>
      <c r="J158" s="760"/>
      <c r="K158" s="760"/>
      <c r="L158" s="760"/>
      <c r="M158" s="760"/>
      <c r="N158" s="761"/>
      <c r="O158" s="178"/>
      <c r="P158" s="6"/>
    </row>
    <row r="159" spans="2:16" s="5" customFormat="1" ht="15" customHeight="1" x14ac:dyDescent="0.15">
      <c r="B159" s="23">
        <v>6</v>
      </c>
      <c r="C159" s="852" t="s">
        <v>602</v>
      </c>
      <c r="D159" s="292" t="s">
        <v>371</v>
      </c>
      <c r="E159" s="296" t="s">
        <v>708</v>
      </c>
      <c r="F159" s="286"/>
      <c r="G159" s="297"/>
      <c r="H159" s="836"/>
      <c r="I159" s="837"/>
      <c r="J159" s="837"/>
      <c r="K159" s="837"/>
      <c r="L159" s="837"/>
      <c r="M159" s="837"/>
      <c r="N159" s="838"/>
      <c r="O159" s="178"/>
      <c r="P159" s="6"/>
    </row>
    <row r="160" spans="2:16" s="5" customFormat="1" ht="15" customHeight="1" x14ac:dyDescent="0.15">
      <c r="B160" s="24"/>
      <c r="C160" s="853"/>
      <c r="D160" s="130"/>
      <c r="E160" s="95" t="s">
        <v>184</v>
      </c>
      <c r="F160" s="551" t="s">
        <v>727</v>
      </c>
      <c r="G160" s="59"/>
      <c r="H160" s="737" t="s">
        <v>374</v>
      </c>
      <c r="I160" s="738"/>
      <c r="J160" s="738"/>
      <c r="K160" s="738"/>
      <c r="L160" s="738"/>
      <c r="M160" s="738"/>
      <c r="N160" s="739"/>
      <c r="O160" s="178"/>
      <c r="P160" s="6"/>
    </row>
    <row r="161" spans="2:16" s="5" customFormat="1" x14ac:dyDescent="0.15">
      <c r="B161" s="24"/>
      <c r="C161" s="853"/>
      <c r="D161" s="535"/>
      <c r="E161" s="95" t="s">
        <v>54</v>
      </c>
      <c r="F161" s="534" t="s">
        <v>730</v>
      </c>
      <c r="G161" s="59"/>
      <c r="H161" s="737" t="s">
        <v>375</v>
      </c>
      <c r="I161" s="738"/>
      <c r="J161" s="738"/>
      <c r="K161" s="738"/>
      <c r="L161" s="738"/>
      <c r="M161" s="738"/>
      <c r="N161" s="739"/>
      <c r="O161" s="178"/>
      <c r="P161" s="6"/>
    </row>
    <row r="162" spans="2:16" s="5" customFormat="1" ht="15" customHeight="1" x14ac:dyDescent="0.15">
      <c r="B162" s="24"/>
      <c r="C162" s="853"/>
      <c r="D162" s="130"/>
      <c r="E162" s="95" t="s">
        <v>55</v>
      </c>
      <c r="F162" s="460" t="s">
        <v>571</v>
      </c>
      <c r="G162" s="59"/>
      <c r="H162" s="737" t="s">
        <v>572</v>
      </c>
      <c r="I162" s="738"/>
      <c r="J162" s="738"/>
      <c r="K162" s="738"/>
      <c r="L162" s="738"/>
      <c r="M162" s="738"/>
      <c r="N162" s="739"/>
      <c r="O162" s="178"/>
      <c r="P162" s="6"/>
    </row>
    <row r="163" spans="2:16" s="5" customFormat="1" ht="15" customHeight="1" x14ac:dyDescent="0.15">
      <c r="B163" s="24"/>
      <c r="C163" s="537"/>
      <c r="D163" s="536"/>
      <c r="E163" s="95" t="s">
        <v>56</v>
      </c>
      <c r="F163" s="534" t="s">
        <v>700</v>
      </c>
      <c r="G163" s="59"/>
      <c r="H163" s="737" t="s">
        <v>699</v>
      </c>
      <c r="I163" s="738"/>
      <c r="J163" s="738"/>
      <c r="K163" s="738"/>
      <c r="L163" s="738"/>
      <c r="M163" s="738"/>
      <c r="N163" s="739"/>
      <c r="O163" s="178"/>
      <c r="P163" s="6"/>
    </row>
    <row r="164" spans="2:16" s="5" customFormat="1" x14ac:dyDescent="0.15">
      <c r="B164" s="67"/>
      <c r="C164" s="68"/>
      <c r="D164" s="19"/>
      <c r="E164" s="95" t="s">
        <v>57</v>
      </c>
      <c r="F164" s="252" t="s">
        <v>257</v>
      </c>
      <c r="G164" s="59"/>
      <c r="H164" s="737" t="s">
        <v>733</v>
      </c>
      <c r="I164" s="738"/>
      <c r="J164" s="738"/>
      <c r="K164" s="738"/>
      <c r="L164" s="738"/>
      <c r="M164" s="738"/>
      <c r="N164" s="739"/>
      <c r="O164" s="178"/>
      <c r="P164" s="6"/>
    </row>
    <row r="165" spans="2:16" s="5" customFormat="1" x14ac:dyDescent="0.15">
      <c r="B165" s="67"/>
      <c r="C165" s="68"/>
      <c r="D165" s="586"/>
      <c r="E165" s="95" t="s">
        <v>58</v>
      </c>
      <c r="F165" s="585" t="s">
        <v>713</v>
      </c>
      <c r="G165" s="59"/>
      <c r="H165" s="458" t="s">
        <v>743</v>
      </c>
      <c r="I165" s="587"/>
      <c r="J165" s="587"/>
      <c r="K165" s="587"/>
      <c r="L165" s="587"/>
      <c r="M165" s="587"/>
      <c r="N165" s="588"/>
      <c r="O165" s="178"/>
      <c r="P165" s="6"/>
    </row>
    <row r="166" spans="2:16" s="5" customFormat="1" x14ac:dyDescent="0.15">
      <c r="B166" s="67"/>
      <c r="C166" s="68"/>
      <c r="D166" s="19"/>
      <c r="E166" s="95" t="s">
        <v>59</v>
      </c>
      <c r="F166" s="331" t="s">
        <v>735</v>
      </c>
      <c r="G166" s="59"/>
      <c r="H166" s="458" t="s">
        <v>407</v>
      </c>
      <c r="I166" s="346"/>
      <c r="J166" s="346"/>
      <c r="K166" s="346"/>
      <c r="L166" s="346"/>
      <c r="M166" s="346"/>
      <c r="N166" s="347"/>
      <c r="O166" s="178"/>
      <c r="P166" s="6"/>
    </row>
    <row r="167" spans="2:16" s="5" customFormat="1" x14ac:dyDescent="0.15">
      <c r="B167" s="67"/>
      <c r="C167" s="68"/>
      <c r="D167" s="19"/>
      <c r="E167" s="95" t="s">
        <v>60</v>
      </c>
      <c r="F167" s="524" t="s">
        <v>681</v>
      </c>
      <c r="G167" s="59"/>
      <c r="H167" s="458" t="s">
        <v>680</v>
      </c>
      <c r="I167" s="346"/>
      <c r="J167" s="346"/>
      <c r="K167" s="346"/>
      <c r="L167" s="346"/>
      <c r="M167" s="346"/>
      <c r="N167" s="347"/>
      <c r="O167" s="178"/>
      <c r="P167" s="6"/>
    </row>
    <row r="168" spans="2:16" s="5" customFormat="1" x14ac:dyDescent="0.15">
      <c r="B168" s="67"/>
      <c r="C168" s="68"/>
      <c r="D168" s="590"/>
      <c r="E168" s="95" t="s">
        <v>60</v>
      </c>
      <c r="F168" s="589" t="s">
        <v>839</v>
      </c>
      <c r="G168" s="59"/>
      <c r="H168" s="458" t="s">
        <v>840</v>
      </c>
      <c r="I168" s="346"/>
      <c r="J168" s="346"/>
      <c r="K168" s="346"/>
      <c r="L168" s="346"/>
      <c r="M168" s="346"/>
      <c r="N168" s="347"/>
      <c r="O168" s="178"/>
      <c r="P168" s="6"/>
    </row>
    <row r="169" spans="2:16" s="5" customFormat="1" x14ac:dyDescent="0.15">
      <c r="B169" s="67"/>
      <c r="C169" s="68"/>
      <c r="D169" s="19"/>
      <c r="E169" s="95" t="s">
        <v>158</v>
      </c>
      <c r="F169" s="589" t="s">
        <v>405</v>
      </c>
      <c r="G169" s="59"/>
      <c r="H169" s="458" t="s">
        <v>408</v>
      </c>
      <c r="I169" s="346"/>
      <c r="J169" s="346"/>
      <c r="K169" s="346"/>
      <c r="L169" s="346"/>
      <c r="M169" s="346"/>
      <c r="N169" s="347"/>
      <c r="O169" s="178"/>
      <c r="P169" s="6"/>
    </row>
    <row r="170" spans="2:16" s="5" customFormat="1" x14ac:dyDescent="0.15">
      <c r="B170" s="67"/>
      <c r="C170" s="68"/>
      <c r="D170" s="19"/>
      <c r="E170" s="95" t="s">
        <v>159</v>
      </c>
      <c r="F170" s="589" t="s">
        <v>406</v>
      </c>
      <c r="G170" s="59"/>
      <c r="H170" s="458" t="s">
        <v>537</v>
      </c>
      <c r="I170" s="346"/>
      <c r="J170" s="346"/>
      <c r="K170" s="346"/>
      <c r="L170" s="346"/>
      <c r="M170" s="346"/>
      <c r="N170" s="347"/>
      <c r="O170" s="178"/>
      <c r="P170" s="6"/>
    </row>
    <row r="171" spans="2:16" s="5" customFormat="1" x14ac:dyDescent="0.15">
      <c r="B171" s="67"/>
      <c r="C171" s="68"/>
      <c r="D171" s="19"/>
      <c r="E171" s="95" t="s">
        <v>532</v>
      </c>
      <c r="F171" s="589" t="s">
        <v>562</v>
      </c>
      <c r="G171" s="59"/>
      <c r="H171" s="458" t="s">
        <v>538</v>
      </c>
      <c r="I171" s="346"/>
      <c r="J171" s="346"/>
      <c r="K171" s="346"/>
      <c r="L171" s="346"/>
      <c r="M171" s="346"/>
      <c r="N171" s="347"/>
      <c r="O171" s="178"/>
      <c r="P171" s="6"/>
    </row>
    <row r="172" spans="2:16" s="5" customFormat="1" x14ac:dyDescent="0.15">
      <c r="B172" s="67"/>
      <c r="C172" s="68"/>
      <c r="D172" s="19"/>
      <c r="E172" s="95" t="s">
        <v>533</v>
      </c>
      <c r="F172" s="589" t="s">
        <v>565</v>
      </c>
      <c r="G172" s="59"/>
      <c r="H172" s="458" t="s">
        <v>539</v>
      </c>
      <c r="I172" s="346"/>
      <c r="J172" s="346"/>
      <c r="K172" s="346"/>
      <c r="L172" s="346"/>
      <c r="M172" s="346"/>
      <c r="N172" s="347"/>
      <c r="O172" s="178"/>
      <c r="P172" s="6"/>
    </row>
    <row r="173" spans="2:16" s="5" customFormat="1" x14ac:dyDescent="0.15">
      <c r="B173" s="67"/>
      <c r="C173" s="68"/>
      <c r="D173" s="19"/>
      <c r="E173" s="95" t="s">
        <v>534</v>
      </c>
      <c r="F173" s="589" t="s">
        <v>597</v>
      </c>
      <c r="G173" s="59"/>
      <c r="H173" s="458" t="s">
        <v>573</v>
      </c>
      <c r="I173" s="346"/>
      <c r="J173" s="346"/>
      <c r="K173" s="346"/>
      <c r="L173" s="346"/>
      <c r="M173" s="346"/>
      <c r="N173" s="347"/>
      <c r="O173" s="178"/>
      <c r="P173" s="6"/>
    </row>
    <row r="174" spans="2:16" s="5" customFormat="1" x14ac:dyDescent="0.15">
      <c r="B174" s="67"/>
      <c r="C174" s="68"/>
      <c r="D174" s="19"/>
      <c r="E174" s="95" t="s">
        <v>535</v>
      </c>
      <c r="F174" s="478" t="s">
        <v>619</v>
      </c>
      <c r="G174" s="59"/>
      <c r="H174" s="458" t="s">
        <v>643</v>
      </c>
      <c r="I174" s="346"/>
      <c r="J174" s="346"/>
      <c r="K174" s="346"/>
      <c r="L174" s="346"/>
      <c r="M174" s="346"/>
      <c r="N174" s="347"/>
      <c r="O174" s="178"/>
      <c r="P174" s="6"/>
    </row>
    <row r="175" spans="2:16" s="5" customFormat="1" x14ac:dyDescent="0.15">
      <c r="B175" s="67"/>
      <c r="C175" s="68"/>
      <c r="D175" s="19"/>
      <c r="E175" s="95" t="s">
        <v>536</v>
      </c>
      <c r="F175" s="589" t="s">
        <v>544</v>
      </c>
      <c r="G175" s="59"/>
      <c r="H175" s="458" t="s">
        <v>540</v>
      </c>
      <c r="I175" s="346"/>
      <c r="J175" s="346"/>
      <c r="K175" s="346"/>
      <c r="L175" s="346"/>
      <c r="M175" s="346"/>
      <c r="N175" s="347"/>
      <c r="O175" s="178"/>
      <c r="P175" s="6"/>
    </row>
    <row r="176" spans="2:16" s="5" customFormat="1" x14ac:dyDescent="0.15">
      <c r="B176" s="67"/>
      <c r="C176" s="68"/>
      <c r="D176" s="19"/>
      <c r="E176" s="95" t="s">
        <v>550</v>
      </c>
      <c r="F176" s="589" t="s">
        <v>545</v>
      </c>
      <c r="G176" s="59"/>
      <c r="H176" s="458" t="s">
        <v>541</v>
      </c>
      <c r="I176" s="346"/>
      <c r="J176" s="346"/>
      <c r="K176" s="346"/>
      <c r="L176" s="346"/>
      <c r="M176" s="346"/>
      <c r="N176" s="347"/>
      <c r="O176" s="178"/>
      <c r="P176" s="6"/>
    </row>
    <row r="177" spans="2:16" s="5" customFormat="1" x14ac:dyDescent="0.15">
      <c r="B177" s="67"/>
      <c r="C177" s="68"/>
      <c r="D177" s="19"/>
      <c r="E177" s="95" t="s">
        <v>641</v>
      </c>
      <c r="F177" s="589" t="s">
        <v>596</v>
      </c>
      <c r="G177" s="59"/>
      <c r="H177" s="458" t="s">
        <v>542</v>
      </c>
      <c r="I177" s="346"/>
      <c r="J177" s="346"/>
      <c r="K177" s="346"/>
      <c r="L177" s="346"/>
      <c r="M177" s="346"/>
      <c r="N177" s="347"/>
      <c r="O177" s="178"/>
      <c r="P177" s="6"/>
    </row>
    <row r="178" spans="2:16" s="5" customFormat="1" x14ac:dyDescent="0.15">
      <c r="B178" s="67"/>
      <c r="C178" s="68"/>
      <c r="D178" s="19"/>
      <c r="E178" s="95" t="s">
        <v>564</v>
      </c>
      <c r="F178" s="589" t="s">
        <v>546</v>
      </c>
      <c r="G178" s="59"/>
      <c r="H178" s="458" t="s">
        <v>574</v>
      </c>
      <c r="I178" s="346"/>
      <c r="J178" s="346"/>
      <c r="K178" s="346"/>
      <c r="L178" s="346"/>
      <c r="M178" s="346"/>
      <c r="N178" s="347"/>
      <c r="O178" s="178"/>
      <c r="P178" s="6"/>
    </row>
    <row r="179" spans="2:16" s="5" customFormat="1" x14ac:dyDescent="0.15">
      <c r="B179" s="67"/>
      <c r="C179" s="68"/>
      <c r="D179" s="19"/>
      <c r="E179" s="95" t="s">
        <v>568</v>
      </c>
      <c r="F179" s="589" t="s">
        <v>547</v>
      </c>
      <c r="G179" s="59"/>
      <c r="H179" s="458" t="s">
        <v>575</v>
      </c>
      <c r="I179" s="346"/>
      <c r="J179" s="346"/>
      <c r="K179" s="346"/>
      <c r="L179" s="346"/>
      <c r="M179" s="346"/>
      <c r="N179" s="347"/>
      <c r="O179" s="178"/>
      <c r="P179" s="6"/>
    </row>
    <row r="180" spans="2:16" s="5" customFormat="1" x14ac:dyDescent="0.15">
      <c r="B180" s="67"/>
      <c r="C180" s="68"/>
      <c r="D180" s="19"/>
      <c r="E180" s="95" t="s">
        <v>600</v>
      </c>
      <c r="F180" s="589" t="s">
        <v>548</v>
      </c>
      <c r="G180" s="59"/>
      <c r="H180" s="458" t="s">
        <v>543</v>
      </c>
      <c r="I180" s="346"/>
      <c r="J180" s="346"/>
      <c r="K180" s="346"/>
      <c r="L180" s="346"/>
      <c r="M180" s="346"/>
      <c r="N180" s="347"/>
      <c r="O180" s="178"/>
      <c r="P180" s="6"/>
    </row>
    <row r="181" spans="2:16" s="5" customFormat="1" x14ac:dyDescent="0.15">
      <c r="B181" s="67"/>
      <c r="C181" s="68"/>
      <c r="D181" s="19"/>
      <c r="E181" s="95" t="s">
        <v>605</v>
      </c>
      <c r="F181" s="589" t="s">
        <v>549</v>
      </c>
      <c r="G181" s="59"/>
      <c r="H181" s="458" t="s">
        <v>563</v>
      </c>
      <c r="I181" s="346"/>
      <c r="J181" s="346"/>
      <c r="K181" s="346"/>
      <c r="L181" s="346"/>
      <c r="M181" s="346"/>
      <c r="N181" s="347"/>
      <c r="O181" s="178"/>
      <c r="P181" s="6"/>
    </row>
    <row r="182" spans="2:16" s="5" customFormat="1" x14ac:dyDescent="0.15">
      <c r="B182" s="67"/>
      <c r="C182" s="68"/>
      <c r="D182" s="19"/>
      <c r="E182" s="95" t="s">
        <v>645</v>
      </c>
      <c r="F182" s="589" t="s">
        <v>566</v>
      </c>
      <c r="G182" s="59"/>
      <c r="H182" s="458" t="s">
        <v>567</v>
      </c>
      <c r="I182" s="346"/>
      <c r="J182" s="346"/>
      <c r="K182" s="346"/>
      <c r="L182" s="346"/>
      <c r="M182" s="346"/>
      <c r="N182" s="347"/>
      <c r="O182" s="178"/>
      <c r="P182" s="6"/>
    </row>
    <row r="183" spans="2:16" s="5" customFormat="1" x14ac:dyDescent="0.15">
      <c r="B183" s="67"/>
      <c r="C183" s="68"/>
      <c r="D183" s="19"/>
      <c r="E183" s="95" t="s">
        <v>679</v>
      </c>
      <c r="F183" s="589" t="s">
        <v>618</v>
      </c>
      <c r="G183" s="59"/>
      <c r="H183" s="458" t="s">
        <v>606</v>
      </c>
      <c r="I183" s="346"/>
      <c r="J183" s="346"/>
      <c r="K183" s="346"/>
      <c r="L183" s="346"/>
      <c r="M183" s="346"/>
      <c r="N183" s="347"/>
      <c r="O183" s="178"/>
      <c r="P183" s="6"/>
    </row>
    <row r="184" spans="2:16" s="5" customFormat="1" x14ac:dyDescent="0.15">
      <c r="B184" s="67"/>
      <c r="C184" s="68"/>
      <c r="D184" s="19"/>
      <c r="E184" s="95" t="s">
        <v>688</v>
      </c>
      <c r="F184" s="589" t="s">
        <v>691</v>
      </c>
      <c r="G184" s="59"/>
      <c r="H184" s="458" t="s">
        <v>690</v>
      </c>
      <c r="I184" s="346"/>
      <c r="J184" s="346"/>
      <c r="K184" s="346"/>
      <c r="L184" s="346"/>
      <c r="M184" s="346"/>
      <c r="N184" s="347"/>
      <c r="O184" s="178"/>
      <c r="P184" s="6"/>
    </row>
    <row r="185" spans="2:16" s="5" customFormat="1" ht="19.899999999999999" customHeight="1" x14ac:dyDescent="0.15">
      <c r="B185" s="67"/>
      <c r="C185" s="68"/>
      <c r="D185" s="19"/>
      <c r="E185" s="95" t="s">
        <v>689</v>
      </c>
      <c r="F185" s="589" t="s">
        <v>646</v>
      </c>
      <c r="G185" s="59"/>
      <c r="H185" s="749" t="s">
        <v>647</v>
      </c>
      <c r="I185" s="750"/>
      <c r="J185" s="750"/>
      <c r="K185" s="750"/>
      <c r="L185" s="750"/>
      <c r="M185" s="750"/>
      <c r="N185" s="751"/>
      <c r="O185" s="178"/>
      <c r="P185" s="6"/>
    </row>
    <row r="186" spans="2:16" s="5" customFormat="1" ht="19.899999999999999" customHeight="1" x14ac:dyDescent="0.15">
      <c r="B186" s="67"/>
      <c r="C186" s="68"/>
      <c r="D186" s="19"/>
      <c r="E186" s="95" t="s">
        <v>694</v>
      </c>
      <c r="F186" s="589" t="s">
        <v>695</v>
      </c>
      <c r="G186" s="59"/>
      <c r="H186" s="749" t="s">
        <v>696</v>
      </c>
      <c r="I186" s="750"/>
      <c r="J186" s="750"/>
      <c r="K186" s="750"/>
      <c r="L186" s="750"/>
      <c r="M186" s="750"/>
      <c r="N186" s="751"/>
      <c r="O186" s="178"/>
      <c r="P186" s="6"/>
    </row>
    <row r="187" spans="2:16" s="5" customFormat="1" ht="19.899999999999999" customHeight="1" x14ac:dyDescent="0.15">
      <c r="B187" s="67"/>
      <c r="C187" s="68"/>
      <c r="D187" s="19"/>
      <c r="E187" s="95" t="s">
        <v>697</v>
      </c>
      <c r="F187" s="589" t="s">
        <v>715</v>
      </c>
      <c r="G187" s="59"/>
      <c r="H187" s="749" t="s">
        <v>714</v>
      </c>
      <c r="I187" s="750"/>
      <c r="J187" s="750"/>
      <c r="K187" s="750"/>
      <c r="L187" s="750"/>
      <c r="M187" s="750"/>
      <c r="N187" s="751"/>
      <c r="O187" s="178"/>
      <c r="P187" s="6"/>
    </row>
    <row r="188" spans="2:16" s="5" customFormat="1" ht="24.75" customHeight="1" x14ac:dyDescent="0.15">
      <c r="B188" s="67"/>
      <c r="C188" s="68"/>
      <c r="D188" s="19"/>
      <c r="E188" s="95" t="s">
        <v>698</v>
      </c>
      <c r="F188" s="589" t="s">
        <v>666</v>
      </c>
      <c r="G188" s="46"/>
      <c r="H188" s="749" t="s">
        <v>258</v>
      </c>
      <c r="I188" s="750"/>
      <c r="J188" s="750"/>
      <c r="K188" s="750"/>
      <c r="L188" s="750"/>
      <c r="M188" s="750"/>
      <c r="N188" s="751"/>
      <c r="O188" s="178"/>
      <c r="P188" s="6"/>
    </row>
    <row r="189" spans="2:16" ht="15" customHeight="1" thickBot="1" x14ac:dyDescent="0.3">
      <c r="B189" s="92"/>
      <c r="C189" s="93"/>
      <c r="D189" s="86"/>
      <c r="E189" s="207"/>
      <c r="F189" s="207"/>
      <c r="G189" s="94"/>
      <c r="H189" s="827"/>
      <c r="I189" s="828"/>
      <c r="J189" s="828"/>
      <c r="K189" s="828"/>
      <c r="L189" s="828"/>
      <c r="M189" s="828"/>
      <c r="N189" s="829"/>
    </row>
    <row r="190" spans="2:16" ht="15" customHeight="1" x14ac:dyDescent="0.25">
      <c r="B190" s="15"/>
      <c r="C190" s="15"/>
      <c r="D190" s="258"/>
      <c r="E190" s="448"/>
      <c r="F190" s="448"/>
      <c r="G190" s="449"/>
      <c r="H190" s="19"/>
      <c r="I190" s="19"/>
      <c r="J190" s="19"/>
      <c r="K190" s="19"/>
      <c r="L190" s="19"/>
      <c r="M190" s="19"/>
      <c r="N190" s="19"/>
    </row>
    <row r="191" spans="2:16" ht="18.75" x14ac:dyDescent="0.25">
      <c r="B191" s="15"/>
      <c r="C191" s="861" t="s">
        <v>599</v>
      </c>
      <c r="D191" s="861"/>
      <c r="E191" s="861"/>
      <c r="F191" s="861"/>
      <c r="G191" s="861"/>
      <c r="H191" s="861"/>
      <c r="I191" s="861"/>
      <c r="J191" s="861"/>
      <c r="K191" s="861"/>
      <c r="L191" s="861"/>
      <c r="M191" s="861"/>
      <c r="N191" s="861"/>
    </row>
    <row r="192" spans="2:16" ht="19.899999999999999" customHeight="1" x14ac:dyDescent="0.25">
      <c r="B192" s="15"/>
      <c r="C192" s="861" t="s">
        <v>710</v>
      </c>
      <c r="D192" s="861"/>
      <c r="E192" s="861"/>
      <c r="F192" s="861"/>
      <c r="G192" s="861"/>
      <c r="H192" s="861"/>
      <c r="I192" s="861"/>
      <c r="J192" s="861"/>
      <c r="K192" s="861"/>
      <c r="L192" s="861"/>
      <c r="M192" s="861"/>
      <c r="N192" s="861"/>
    </row>
    <row r="194" spans="2:16" ht="89.25" customHeight="1" x14ac:dyDescent="0.25">
      <c r="B194" s="862" t="s">
        <v>428</v>
      </c>
      <c r="C194" s="863"/>
      <c r="D194" s="863"/>
      <c r="E194" s="863"/>
      <c r="F194" s="863"/>
      <c r="G194" s="863"/>
      <c r="H194" s="863"/>
      <c r="I194" s="863"/>
      <c r="J194" s="863"/>
      <c r="K194" s="863"/>
      <c r="L194" s="863"/>
      <c r="M194" s="863"/>
      <c r="N194" s="863"/>
      <c r="O194" s="497"/>
      <c r="P194" s="497"/>
    </row>
  </sheetData>
  <mergeCells count="237">
    <mergeCell ref="C192:N192"/>
    <mergeCell ref="H186:N186"/>
    <mergeCell ref="B194:N194"/>
    <mergeCell ref="H88:N88"/>
    <mergeCell ref="C191:N191"/>
    <mergeCell ref="L152:M152"/>
    <mergeCell ref="K141:L141"/>
    <mergeCell ref="K142:L142"/>
    <mergeCell ref="K143:L143"/>
    <mergeCell ref="K144:L144"/>
    <mergeCell ref="H145:L145"/>
    <mergeCell ref="K122:L122"/>
    <mergeCell ref="H187:N187"/>
    <mergeCell ref="H160:N160"/>
    <mergeCell ref="G146:G147"/>
    <mergeCell ref="H146:N146"/>
    <mergeCell ref="H147:I147"/>
    <mergeCell ref="J147:K147"/>
    <mergeCell ref="L147:M147"/>
    <mergeCell ref="H73:N73"/>
    <mergeCell ref="H84:N84"/>
    <mergeCell ref="C85:C87"/>
    <mergeCell ref="H77:N77"/>
    <mergeCell ref="K140:L140"/>
    <mergeCell ref="L114:M114"/>
    <mergeCell ref="L115:M115"/>
    <mergeCell ref="C159:C162"/>
    <mergeCell ref="H110:I110"/>
    <mergeCell ref="H111:I111"/>
    <mergeCell ref="H112:I112"/>
    <mergeCell ref="H113:I113"/>
    <mergeCell ref="H114:I114"/>
    <mergeCell ref="H115:I115"/>
    <mergeCell ref="C155:C158"/>
    <mergeCell ref="H155:N155"/>
    <mergeCell ref="H156:N156"/>
    <mergeCell ref="K121:N121"/>
    <mergeCell ref="H118:N118"/>
    <mergeCell ref="K139:L139"/>
    <mergeCell ref="K120:L120"/>
    <mergeCell ref="L134:M134"/>
    <mergeCell ref="L135:M135"/>
    <mergeCell ref="J152:K152"/>
    <mergeCell ref="C63:C64"/>
    <mergeCell ref="H189:N189"/>
    <mergeCell ref="H62:N62"/>
    <mergeCell ref="H63:N63"/>
    <mergeCell ref="H164:N164"/>
    <mergeCell ref="H188:N188"/>
    <mergeCell ref="H154:J154"/>
    <mergeCell ref="H159:N159"/>
    <mergeCell ref="H136:I136"/>
    <mergeCell ref="J136:K136"/>
    <mergeCell ref="H130:I130"/>
    <mergeCell ref="J130:K130"/>
    <mergeCell ref="H129:N129"/>
    <mergeCell ref="H131:I131"/>
    <mergeCell ref="H132:I132"/>
    <mergeCell ref="H133:I133"/>
    <mergeCell ref="H134:I134"/>
    <mergeCell ref="H135:I135"/>
    <mergeCell ref="K94:L94"/>
    <mergeCell ref="I93:J93"/>
    <mergeCell ref="H92:N92"/>
    <mergeCell ref="H117:N117"/>
    <mergeCell ref="H79:N79"/>
    <mergeCell ref="G95:G97"/>
    <mergeCell ref="C2:I2"/>
    <mergeCell ref="B3:N3"/>
    <mergeCell ref="B4:N4"/>
    <mergeCell ref="B9:D11"/>
    <mergeCell ref="B14:G14"/>
    <mergeCell ref="H14:N14"/>
    <mergeCell ref="H16:N16"/>
    <mergeCell ref="B15:B16"/>
    <mergeCell ref="C15:C16"/>
    <mergeCell ref="G9:J9"/>
    <mergeCell ref="G11:J11"/>
    <mergeCell ref="G12:J12"/>
    <mergeCell ref="K12:N12"/>
    <mergeCell ref="H46:N46"/>
    <mergeCell ref="H86:N86"/>
    <mergeCell ref="H87:N87"/>
    <mergeCell ref="I69:K69"/>
    <mergeCell ref="H54:M54"/>
    <mergeCell ref="H55:M55"/>
    <mergeCell ref="H56:N56"/>
    <mergeCell ref="H58:N58"/>
    <mergeCell ref="H59:N59"/>
    <mergeCell ref="H60:N60"/>
    <mergeCell ref="H61:N61"/>
    <mergeCell ref="H57:N57"/>
    <mergeCell ref="H81:N81"/>
    <mergeCell ref="H82:N82"/>
    <mergeCell ref="H83:N83"/>
    <mergeCell ref="H80:N80"/>
    <mergeCell ref="I66:K66"/>
    <mergeCell ref="I67:K67"/>
    <mergeCell ref="H75:N75"/>
    <mergeCell ref="I64:K64"/>
    <mergeCell ref="L64:N64"/>
    <mergeCell ref="L65:N65"/>
    <mergeCell ref="L66:N66"/>
    <mergeCell ref="L67:N67"/>
    <mergeCell ref="F64:F69"/>
    <mergeCell ref="I68:K68"/>
    <mergeCell ref="H48:N48"/>
    <mergeCell ref="H49:N49"/>
    <mergeCell ref="H51:M51"/>
    <mergeCell ref="H52:M52"/>
    <mergeCell ref="H53:M53"/>
    <mergeCell ref="H50:N50"/>
    <mergeCell ref="J109:K109"/>
    <mergeCell ref="I94:J94"/>
    <mergeCell ref="M96:M97"/>
    <mergeCell ref="N96:N97"/>
    <mergeCell ref="L107:M107"/>
    <mergeCell ref="L108:M108"/>
    <mergeCell ref="H107:I107"/>
    <mergeCell ref="J107:K107"/>
    <mergeCell ref="M93:N93"/>
    <mergeCell ref="M94:N94"/>
    <mergeCell ref="K93:L93"/>
    <mergeCell ref="K96:L96"/>
    <mergeCell ref="H109:I109"/>
    <mergeCell ref="H108:I108"/>
    <mergeCell ref="L68:N68"/>
    <mergeCell ref="L69:N69"/>
    <mergeCell ref="I65:K65"/>
    <mergeCell ref="F138:F139"/>
    <mergeCell ref="I119:J119"/>
    <mergeCell ref="K119:L119"/>
    <mergeCell ref="I120:J120"/>
    <mergeCell ref="H70:N70"/>
    <mergeCell ref="H71:N71"/>
    <mergeCell ref="H72:N72"/>
    <mergeCell ref="H76:N76"/>
    <mergeCell ref="H85:N85"/>
    <mergeCell ref="H78:N78"/>
    <mergeCell ref="J108:K108"/>
    <mergeCell ref="K95:N95"/>
    <mergeCell ref="H105:L105"/>
    <mergeCell ref="H106:N106"/>
    <mergeCell ref="G129:G130"/>
    <mergeCell ref="G106:G107"/>
    <mergeCell ref="J113:K113"/>
    <mergeCell ref="L109:M109"/>
    <mergeCell ref="L110:M110"/>
    <mergeCell ref="L111:M111"/>
    <mergeCell ref="L112:M112"/>
    <mergeCell ref="L113:M113"/>
    <mergeCell ref="L136:M136"/>
    <mergeCell ref="H17:N17"/>
    <mergeCell ref="H18:N18"/>
    <mergeCell ref="H19:N19"/>
    <mergeCell ref="H47:N47"/>
    <mergeCell ref="H43:N43"/>
    <mergeCell ref="H32:N32"/>
    <mergeCell ref="H33:N33"/>
    <mergeCell ref="H34:N34"/>
    <mergeCell ref="H36:N36"/>
    <mergeCell ref="H37:N37"/>
    <mergeCell ref="H22:N22"/>
    <mergeCell ref="H23:N23"/>
    <mergeCell ref="H24:N24"/>
    <mergeCell ref="H27:N27"/>
    <mergeCell ref="H38:N38"/>
    <mergeCell ref="H44:N44"/>
    <mergeCell ref="H45:N45"/>
    <mergeCell ref="H25:N25"/>
    <mergeCell ref="H26:N26"/>
    <mergeCell ref="H28:N28"/>
    <mergeCell ref="H29:N29"/>
    <mergeCell ref="H30:N30"/>
    <mergeCell ref="H20:N20"/>
    <mergeCell ref="H21:N21"/>
    <mergeCell ref="H74:N74"/>
    <mergeCell ref="M120:N120"/>
    <mergeCell ref="J110:K110"/>
    <mergeCell ref="J111:K111"/>
    <mergeCell ref="J112:K112"/>
    <mergeCell ref="L151:M151"/>
    <mergeCell ref="H152:I152"/>
    <mergeCell ref="H185:N185"/>
    <mergeCell ref="K123:L123"/>
    <mergeCell ref="K124:L124"/>
    <mergeCell ref="K125:L125"/>
    <mergeCell ref="K126:L126"/>
    <mergeCell ref="K127:L127"/>
    <mergeCell ref="L130:M130"/>
    <mergeCell ref="L131:M131"/>
    <mergeCell ref="L132:M132"/>
    <mergeCell ref="L133:M133"/>
    <mergeCell ref="H162:N162"/>
    <mergeCell ref="J132:K132"/>
    <mergeCell ref="J133:K133"/>
    <mergeCell ref="J134:K134"/>
    <mergeCell ref="J135:K135"/>
    <mergeCell ref="H128:L128"/>
    <mergeCell ref="H158:N158"/>
    <mergeCell ref="H161:N161"/>
    <mergeCell ref="H163:N163"/>
    <mergeCell ref="H148:I148"/>
    <mergeCell ref="J148:K148"/>
    <mergeCell ref="L148:M148"/>
    <mergeCell ref="H149:I149"/>
    <mergeCell ref="J149:K149"/>
    <mergeCell ref="L149:M149"/>
    <mergeCell ref="H153:I153"/>
    <mergeCell ref="J153:K153"/>
    <mergeCell ref="L153:M153"/>
    <mergeCell ref="H150:I150"/>
    <mergeCell ref="J150:K150"/>
    <mergeCell ref="L150:M150"/>
    <mergeCell ref="H151:I151"/>
    <mergeCell ref="J151:K151"/>
    <mergeCell ref="E154:G154"/>
    <mergeCell ref="H89:I89"/>
    <mergeCell ref="L89:M89"/>
    <mergeCell ref="H90:I90"/>
    <mergeCell ref="H91:I91"/>
    <mergeCell ref="L90:M90"/>
    <mergeCell ref="L91:M91"/>
    <mergeCell ref="H95:J96"/>
    <mergeCell ref="H121:J121"/>
    <mergeCell ref="H138:J138"/>
    <mergeCell ref="H137:N137"/>
    <mergeCell ref="K138:N138"/>
    <mergeCell ref="H116:I116"/>
    <mergeCell ref="J116:K116"/>
    <mergeCell ref="L116:M116"/>
    <mergeCell ref="M119:N119"/>
    <mergeCell ref="F121:F122"/>
    <mergeCell ref="F95:F96"/>
    <mergeCell ref="J131:K131"/>
    <mergeCell ref="J114:K114"/>
    <mergeCell ref="J115:K115"/>
  </mergeCells>
  <dataValidations count="1">
    <dataValidation type="whole" errorStyle="information" operator="greaterThanOrEqual" allowBlank="1" showInputMessage="1" showErrorMessage="1" error="введите число" sqref="H108:N115 K123:M127 H131:N135 H140:M144 H148:N152 L98:M104" xr:uid="{00000000-0002-0000-0200-000000000000}">
      <formula1>0</formula1>
    </dataValidation>
  </dataValidations>
  <hyperlinks>
    <hyperlink ref="H42" location="'2 ДЗО'!A1" display="См. Форму 2" xr:uid="{00000000-0004-0000-0200-000000000000}"/>
    <hyperlink ref="H154:J154" location="'3 ПБ иОЗ (1)'!A1" display="См. Форму 3" xr:uid="{00000000-0004-0000-0200-000001000000}"/>
    <hyperlink ref="H156:N156" location="'4 Система контроля качества'!A1" display="См. Форму 4" xr:uid="{00000000-0004-0000-0200-000002000000}"/>
    <hyperlink ref="H157" location="'5 Система операц. кон-ля'!A1" display="См. Форму 5" xr:uid="{00000000-0004-0000-0200-000003000000}"/>
    <hyperlink ref="H160:N160" location="'6 Опыт работы'!A1" display="См. Форму 6 " xr:uid="{00000000-0004-0000-0200-000004000000}"/>
    <hyperlink ref="H164:N164" location="'9 Субподрядчики'!A1" display="См. Форму 9" xr:uid="{00000000-0004-0000-0200-000005000000}"/>
    <hyperlink ref="H166" location="'10 Сведения о технике'!A1" display="См. Форму 10" xr:uid="{00000000-0004-0000-0200-000006000000}"/>
    <hyperlink ref="H169" location="'11 Базы, моб. зд.'!A1" display="См. Форму 11" xr:uid="{00000000-0004-0000-0200-000007000000}"/>
    <hyperlink ref="H170" location="'12 Лаборатории'!A1" display="См. Форму 12" xr:uid="{00000000-0004-0000-0200-000008000000}"/>
    <hyperlink ref="H173" location="'15 Договоры СР'!A1" display="См. форму 15" xr:uid="{00000000-0004-0000-0200-000009000000}"/>
    <hyperlink ref="H175" location="'16 Монтажники'!A1" display="См. Форму 16" xr:uid="{00000000-0004-0000-0200-00000A000000}"/>
    <hyperlink ref="H176" location="'17 Сварщики'!A1" display="См. Форму 17" xr:uid="{00000000-0004-0000-0200-00000B000000}"/>
    <hyperlink ref="H177" location="'18 Сварищики ур'!A1" display="См. Форму 18" xr:uid="{00000000-0004-0000-0200-00000C000000}"/>
    <hyperlink ref="H179" location="'19 Свар. оборуд.'!A1" display="См. форму 19" xr:uid="{00000000-0004-0000-0200-00000D000000}"/>
    <hyperlink ref="H178" location="'18А Спец ВИК'!A1" display="См. форму 18А" xr:uid="{00000000-0004-0000-0200-00000E000000}"/>
    <hyperlink ref="H180" location="'20 Свид АТС'!A1" display="См. Форму 20" xr:uid="{00000000-0004-0000-0200-00000F000000}"/>
    <hyperlink ref="H181" location="'21 Контр над Объек'!A1" display="См. Форму 21" xr:uid="{00000000-0004-0000-0200-000010000000}"/>
    <hyperlink ref="H171" location="'13 Лаб. сторон.'!A1" display="См. Форму 13" xr:uid="{00000000-0004-0000-0200-000011000000}"/>
    <hyperlink ref="H172" location="'14 Об аудитах'!A1" display="См. Форму 14" xr:uid="{00000000-0004-0000-0200-000012000000}"/>
    <hyperlink ref="H182" location="'22 IT-программы'!A1" display="См. Форму 22" xr:uid="{00000000-0004-0000-0200-000013000000}"/>
    <hyperlink ref="H183" location="'23 Судеб претенз'!A1" display="См. Форму 23" xr:uid="{00000000-0004-0000-0200-000014000000}"/>
    <hyperlink ref="H174" location="'15А Опыт сварка'!A1" display="См. Форму 15А" xr:uid="{00000000-0004-0000-0200-000015000000}"/>
    <hyperlink ref="H40" location="'1 Бенефициары'!A1" display="См. Форму 1" xr:uid="{00000000-0004-0000-0200-000016000000}"/>
    <hyperlink ref="H167" location="'10А Сведения о ТС'!A1" display="См. Форму 10А" xr:uid="{00000000-0004-0000-0200-000017000000}"/>
    <hyperlink ref="H184" location="'24 Перевозчики'!A1" display="См. Форму 24" xr:uid="{00000000-0004-0000-0200-000018000000}"/>
    <hyperlink ref="H161:N161" location="'7 Опыт поставки'!A1" display="См. Форму 7" xr:uid="{00000000-0004-0000-0200-000019000000}"/>
    <hyperlink ref="H163:N163" location="'8А Поставки ИНК'!A1" display="См. Форму 8А" xr:uid="{00000000-0004-0000-0200-00001A000000}"/>
    <hyperlink ref="H165" location="'9А Аутсорсинг'!A1" display="См. Форму 9А" xr:uid="{00000000-0004-0000-0200-00001B000000}"/>
    <hyperlink ref="H168" location="'10Б Испытательное оборудование'!A1" display="См. Форму 10Б" xr:uid="{00000000-0004-0000-0200-00001C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3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Данные!$B$2:$B$5</xm:f>
          </x14:formula1>
          <xm:sqref>G12:J12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6">
    <tabColor rgb="FFFFFFCC"/>
    <pageSetUpPr fitToPage="1"/>
  </sheetPr>
  <dimension ref="A1:T21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7.625" style="474" customWidth="1"/>
    <col min="3" max="4" width="18.875" style="5" customWidth="1"/>
    <col min="5" max="5" width="38.75" style="5" customWidth="1"/>
    <col min="6" max="7" width="23" style="5" customWidth="1"/>
    <col min="8" max="8" width="15.375" style="5" customWidth="1"/>
    <col min="9" max="9" width="12.375" style="5" customWidth="1"/>
    <col min="10" max="10" width="12.75" style="5" customWidth="1"/>
    <col min="11" max="11" width="19.5" style="5" customWidth="1"/>
    <col min="12" max="12" width="9.25" style="5" customWidth="1"/>
    <col min="13" max="13" width="18.5" style="5" customWidth="1"/>
    <col min="14" max="14" width="19.75" style="5" customWidth="1"/>
    <col min="15" max="15" width="23.125" style="5" customWidth="1"/>
    <col min="16" max="16" width="15.625" style="5" customWidth="1"/>
    <col min="17" max="17" width="14" style="5" customWidth="1"/>
    <col min="18" max="18" width="19.375" style="5" customWidth="1"/>
    <col min="19" max="16384" width="9" style="5"/>
  </cols>
  <sheetData>
    <row r="1" spans="1:18" x14ac:dyDescent="0.15">
      <c r="A1" s="541" t="s">
        <v>642</v>
      </c>
    </row>
    <row r="2" spans="1:18" ht="13.5" customHeight="1" x14ac:dyDescent="0.15">
      <c r="B2" s="5"/>
    </row>
    <row r="3" spans="1:18" ht="13.5" customHeight="1" x14ac:dyDescent="0.15">
      <c r="B3" s="5"/>
    </row>
    <row r="4" spans="1:18" ht="41.25" customHeight="1" x14ac:dyDescent="0.15">
      <c r="B4" s="5"/>
      <c r="C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865"/>
      <c r="E4" s="865"/>
      <c r="F4" s="865"/>
      <c r="G4" s="865"/>
      <c r="H4" s="865"/>
      <c r="I4" s="865"/>
      <c r="J4" s="865"/>
      <c r="K4" s="865"/>
    </row>
    <row r="5" spans="1:18" ht="11.25" customHeight="1" x14ac:dyDescent="0.15">
      <c r="K5" s="361"/>
      <c r="L5" s="361"/>
      <c r="M5" s="361"/>
      <c r="N5" s="361"/>
      <c r="O5" s="361"/>
      <c r="P5" s="361"/>
      <c r="Q5" s="361"/>
      <c r="R5" s="361"/>
    </row>
    <row r="6" spans="1:18" ht="19.149999999999999" customHeight="1" x14ac:dyDescent="0.15">
      <c r="B6" s="475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475"/>
      <c r="F6" s="475"/>
      <c r="G6" s="475"/>
      <c r="H6" s="475"/>
      <c r="I6" s="475"/>
      <c r="J6" s="475"/>
      <c r="K6" s="361"/>
      <c r="L6" s="361"/>
      <c r="M6" s="361"/>
      <c r="N6" s="361"/>
      <c r="O6" s="361"/>
      <c r="P6" s="361"/>
      <c r="Q6" s="361"/>
      <c r="R6" s="361"/>
    </row>
    <row r="7" spans="1:18" ht="21.6" customHeight="1" x14ac:dyDescent="0.15">
      <c r="B7" s="475"/>
      <c r="C7" s="13" t="str">
        <f>'Основная форма'!$F$10</f>
        <v>НОМЕР:</v>
      </c>
      <c r="D7" s="363" t="str">
        <f>'Основная форма'!$G$10</f>
        <v>ПКО-07-21</v>
      </c>
      <c r="E7" s="475"/>
      <c r="F7" s="475"/>
      <c r="G7" s="475"/>
      <c r="H7" s="475"/>
      <c r="I7" s="475"/>
      <c r="J7" s="475"/>
      <c r="K7" s="361"/>
      <c r="L7" s="361"/>
      <c r="M7" s="361"/>
      <c r="N7" s="361"/>
      <c r="O7" s="361"/>
      <c r="P7" s="361"/>
      <c r="Q7" s="361"/>
      <c r="R7" s="361"/>
    </row>
    <row r="8" spans="1:18" ht="26.45" customHeight="1" x14ac:dyDescent="0.15">
      <c r="B8" s="475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75"/>
      <c r="F8" s="475"/>
      <c r="G8" s="475"/>
      <c r="H8" s="475"/>
      <c r="I8" s="475"/>
      <c r="J8" s="475"/>
      <c r="K8" s="361"/>
      <c r="L8" s="361"/>
      <c r="M8" s="361"/>
      <c r="N8" s="361"/>
      <c r="O8" s="361"/>
      <c r="P8" s="361"/>
      <c r="Q8" s="361"/>
      <c r="R8" s="361"/>
    </row>
    <row r="9" spans="1:18" ht="34.5" customHeight="1" thickBot="1" x14ac:dyDescent="0.2">
      <c r="B9" s="475"/>
      <c r="C9" s="1000" t="s">
        <v>841</v>
      </c>
      <c r="D9" s="1000"/>
      <c r="E9" s="1000"/>
      <c r="F9" s="1000"/>
      <c r="G9" s="1000"/>
      <c r="H9" s="1000"/>
      <c r="I9" s="1000"/>
      <c r="J9" s="1000"/>
      <c r="K9" s="1000"/>
      <c r="L9" s="361"/>
      <c r="M9" s="361"/>
      <c r="N9" s="361"/>
      <c r="O9" s="361"/>
      <c r="P9" s="361"/>
      <c r="Q9" s="361"/>
      <c r="R9" s="361"/>
    </row>
    <row r="10" spans="1:18" ht="24" customHeight="1" x14ac:dyDescent="0.15">
      <c r="B10" s="1001" t="s">
        <v>260</v>
      </c>
      <c r="C10" s="1003" t="s">
        <v>620</v>
      </c>
      <c r="D10" s="1003" t="s">
        <v>359</v>
      </c>
      <c r="E10" s="1003" t="s">
        <v>621</v>
      </c>
      <c r="F10" s="1003" t="s">
        <v>622</v>
      </c>
      <c r="G10" s="1003" t="s">
        <v>623</v>
      </c>
      <c r="H10" s="1003" t="s">
        <v>624</v>
      </c>
      <c r="I10" s="1005" t="s">
        <v>625</v>
      </c>
      <c r="J10" s="1005"/>
      <c r="K10" s="997" t="s">
        <v>626</v>
      </c>
    </row>
    <row r="11" spans="1:18" ht="56.25" customHeight="1" thickBot="1" x14ac:dyDescent="0.2">
      <c r="B11" s="1002"/>
      <c r="C11" s="1004"/>
      <c r="D11" s="1004"/>
      <c r="E11" s="1004"/>
      <c r="F11" s="1004"/>
      <c r="G11" s="1004"/>
      <c r="H11" s="1004"/>
      <c r="I11" s="505" t="s">
        <v>627</v>
      </c>
      <c r="J11" s="505" t="s">
        <v>628</v>
      </c>
      <c r="K11" s="998"/>
    </row>
    <row r="12" spans="1:18" ht="78.75" customHeight="1" thickTop="1" x14ac:dyDescent="0.15">
      <c r="B12" s="479">
        <v>1</v>
      </c>
      <c r="C12" s="386" t="s">
        <v>629</v>
      </c>
      <c r="D12" s="386" t="s">
        <v>630</v>
      </c>
      <c r="E12" s="386" t="s">
        <v>631</v>
      </c>
      <c r="F12" s="386" t="s">
        <v>632</v>
      </c>
      <c r="G12" s="386" t="s">
        <v>633</v>
      </c>
      <c r="H12" s="386" t="s">
        <v>634</v>
      </c>
      <c r="I12" s="412">
        <v>36892</v>
      </c>
      <c r="J12" s="412">
        <v>36892</v>
      </c>
      <c r="K12" s="480" t="s">
        <v>635</v>
      </c>
    </row>
    <row r="13" spans="1:18" ht="18" customHeight="1" x14ac:dyDescent="0.15">
      <c r="B13" s="481">
        <v>2</v>
      </c>
      <c r="C13" s="424"/>
      <c r="D13" s="424"/>
      <c r="E13" s="424"/>
      <c r="F13" s="425"/>
      <c r="G13" s="424"/>
      <c r="H13" s="424"/>
      <c r="I13" s="424"/>
      <c r="J13" s="426"/>
      <c r="K13" s="427"/>
    </row>
    <row r="14" spans="1:18" ht="18" customHeight="1" x14ac:dyDescent="0.15">
      <c r="B14" s="481">
        <v>3</v>
      </c>
      <c r="C14" s="424"/>
      <c r="D14" s="424"/>
      <c r="E14" s="424"/>
      <c r="F14" s="425"/>
      <c r="G14" s="424"/>
      <c r="H14" s="424"/>
      <c r="I14" s="424"/>
      <c r="J14" s="426"/>
      <c r="K14" s="427"/>
    </row>
    <row r="15" spans="1:18" ht="18" customHeight="1" x14ac:dyDescent="0.15">
      <c r="B15" s="481">
        <v>4</v>
      </c>
      <c r="C15" s="424"/>
      <c r="D15" s="424"/>
      <c r="E15" s="424"/>
      <c r="F15" s="425"/>
      <c r="G15" s="424"/>
      <c r="H15" s="424"/>
      <c r="I15" s="424"/>
      <c r="J15" s="426"/>
      <c r="K15" s="427"/>
    </row>
    <row r="16" spans="1:18" ht="18" customHeight="1" x14ac:dyDescent="0.15">
      <c r="B16" s="482">
        <v>5</v>
      </c>
      <c r="C16" s="81"/>
      <c r="D16" s="81"/>
      <c r="E16" s="81"/>
      <c r="F16" s="81"/>
      <c r="G16" s="81"/>
      <c r="H16" s="81"/>
      <c r="I16" s="408"/>
      <c r="J16" s="81"/>
      <c r="K16" s="82"/>
    </row>
    <row r="17" spans="1:20" ht="18" customHeight="1" thickBot="1" x14ac:dyDescent="0.2">
      <c r="A17" s="358"/>
      <c r="B17" s="158">
        <v>6</v>
      </c>
      <c r="C17" s="142"/>
      <c r="D17" s="142"/>
      <c r="E17" s="142"/>
      <c r="F17" s="142"/>
      <c r="G17" s="142"/>
      <c r="H17" s="142"/>
      <c r="I17" s="409"/>
      <c r="J17" s="142"/>
      <c r="K17" s="143"/>
    </row>
    <row r="18" spans="1:20" ht="18" customHeight="1" x14ac:dyDescent="0.15">
      <c r="A18" s="358"/>
      <c r="B18" s="999" t="s">
        <v>636</v>
      </c>
      <c r="C18" s="999"/>
      <c r="D18" s="999"/>
      <c r="E18" s="999"/>
      <c r="F18" s="999"/>
      <c r="G18" s="999"/>
      <c r="H18" s="999"/>
      <c r="I18" s="358"/>
      <c r="J18" s="358"/>
      <c r="K18" s="358"/>
      <c r="L18" s="483"/>
      <c r="M18" s="358"/>
      <c r="N18" s="358"/>
      <c r="O18" s="358"/>
      <c r="P18" s="358"/>
      <c r="Q18" s="358"/>
      <c r="R18" s="358"/>
      <c r="S18" s="358"/>
    </row>
    <row r="19" spans="1:20" ht="45" customHeight="1" x14ac:dyDescent="0.15">
      <c r="A19" s="484"/>
      <c r="B19" s="999"/>
      <c r="C19" s="999"/>
      <c r="D19" s="999"/>
      <c r="E19" s="999"/>
      <c r="F19" s="999"/>
      <c r="G19" s="999"/>
      <c r="H19" s="999"/>
      <c r="I19" s="484"/>
      <c r="J19" s="484"/>
      <c r="K19" s="358"/>
      <c r="L19" s="358"/>
      <c r="M19" s="358"/>
      <c r="N19" s="358"/>
      <c r="O19" s="358"/>
      <c r="P19" s="358"/>
      <c r="Q19" s="358"/>
      <c r="R19" s="358"/>
      <c r="S19" s="358"/>
    </row>
    <row r="20" spans="1:20" ht="67.5" customHeight="1" x14ac:dyDescent="0.25">
      <c r="A20" s="358"/>
      <c r="B20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863"/>
      <c r="D20" s="863"/>
      <c r="E20" s="863"/>
      <c r="F20" s="863"/>
      <c r="G20" s="863"/>
      <c r="H20" s="863"/>
      <c r="I20" s="501"/>
      <c r="J20" s="501"/>
      <c r="K20" s="501"/>
      <c r="L20" s="485"/>
      <c r="P20" s="496"/>
      <c r="Q20" s="496"/>
      <c r="R20" s="496"/>
      <c r="S20" s="496"/>
      <c r="T20" s="496"/>
    </row>
    <row r="21" spans="1:20" ht="36.75" customHeight="1" x14ac:dyDescent="0.25">
      <c r="A21" s="358"/>
      <c r="B21" s="483"/>
      <c r="C21" s="358"/>
      <c r="D21" s="358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</row>
  </sheetData>
  <mergeCells count="13">
    <mergeCell ref="B20:H20"/>
    <mergeCell ref="K10:K11"/>
    <mergeCell ref="B18:H19"/>
    <mergeCell ref="C4:K4"/>
    <mergeCell ref="C9:K9"/>
    <mergeCell ref="B10:B11"/>
    <mergeCell ref="C10:C11"/>
    <mergeCell ref="D10:D11"/>
    <mergeCell ref="E10:E11"/>
    <mergeCell ref="F10:F11"/>
    <mergeCell ref="G10:G11"/>
    <mergeCell ref="H10:H11"/>
    <mergeCell ref="I10:J10"/>
  </mergeCells>
  <hyperlinks>
    <hyperlink ref="H10" location="'Ф№ 4. Сварочное об-ние'!A1" display="Кол-во аттестованного сборочно-сварочного оборудования (Форма № 4)" xr:uid="{00000000-0004-0000-1D00-000000000000}"/>
    <hyperlink ref="G10" location="'Ф№3А. Специалисты ВИК'!A1" display="Кол-во аттестованных специалистов по ВИК (Форма № 3А)" xr:uid="{00000000-0004-0000-1D00-000001000000}"/>
    <hyperlink ref="F10" location="'Ф№3. Специалисты по сварке'!A1" display="Кол-во аттестованных специалистов сварочного производства (Форма № 3)" xr:uid="{00000000-0004-0000-1D00-000002000000}"/>
    <hyperlink ref="A1" location="'Основная форма'!H172" display="вернуться к основной форме" xr:uid="{00000000-0004-0000-1D00-000003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27">
    <tabColor theme="9" tint="0.79998168889431442"/>
    <pageSetUpPr fitToPage="1"/>
  </sheetPr>
  <dimension ref="A1:O4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3.75" style="348" customWidth="1"/>
    <col min="3" max="3" width="18.875" style="5" customWidth="1"/>
    <col min="4" max="5" width="23" style="5" customWidth="1"/>
    <col min="6" max="6" width="37.75" style="5" customWidth="1"/>
    <col min="7" max="7" width="16.25" style="5" customWidth="1"/>
    <col min="8" max="8" width="14.375" style="5" customWidth="1"/>
    <col min="9" max="9" width="16.875" style="5" customWidth="1"/>
    <col min="10" max="10" width="16.625" style="5" customWidth="1"/>
    <col min="11" max="11" width="17.125" style="5" customWidth="1"/>
    <col min="12" max="12" width="16.375" style="5" customWidth="1"/>
    <col min="13" max="16384" width="9" style="5"/>
  </cols>
  <sheetData>
    <row r="1" spans="1:12" x14ac:dyDescent="0.15">
      <c r="A1" s="541" t="s">
        <v>642</v>
      </c>
    </row>
    <row r="2" spans="1:12" ht="13.5" customHeight="1" x14ac:dyDescent="0.15">
      <c r="B2" s="5"/>
    </row>
    <row r="3" spans="1:12" ht="13.5" customHeight="1" x14ac:dyDescent="0.15">
      <c r="B3" s="5"/>
    </row>
    <row r="4" spans="1:12" ht="35.25" customHeight="1" x14ac:dyDescent="0.15">
      <c r="B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65"/>
      <c r="D4" s="865"/>
      <c r="E4" s="865"/>
      <c r="F4" s="865"/>
      <c r="G4" s="865"/>
      <c r="H4" s="865"/>
      <c r="I4" s="865"/>
      <c r="J4" s="865"/>
      <c r="K4" s="865"/>
      <c r="L4" s="865"/>
    </row>
    <row r="5" spans="1:12" ht="15" customHeight="1" x14ac:dyDescent="0.15">
      <c r="B5" s="349"/>
      <c r="C5" s="349"/>
      <c r="D5" s="349"/>
      <c r="E5" s="349"/>
      <c r="F5" s="349"/>
      <c r="G5" s="342"/>
    </row>
    <row r="6" spans="1:12" ht="15" customHeight="1" x14ac:dyDescent="0.15">
      <c r="B6" s="343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343"/>
      <c r="F6" s="343"/>
      <c r="G6" s="344"/>
    </row>
    <row r="7" spans="1:12" ht="15" customHeight="1" x14ac:dyDescent="0.15">
      <c r="B7" s="343"/>
      <c r="C7" s="13" t="str">
        <f>'Основная форма'!$F$10</f>
        <v>НОМЕР:</v>
      </c>
      <c r="D7" s="363" t="str">
        <f>'Основная форма'!$G$10</f>
        <v>ПКО-07-21</v>
      </c>
      <c r="E7" s="343"/>
      <c r="F7" s="343"/>
      <c r="G7" s="344"/>
    </row>
    <row r="8" spans="1:12" ht="27" customHeight="1" x14ac:dyDescent="0.15">
      <c r="B8" s="469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9"/>
      <c r="F8" s="469"/>
      <c r="G8" s="344"/>
    </row>
    <row r="9" spans="1:12" ht="26.25" customHeight="1" x14ac:dyDescent="0.15">
      <c r="B9" s="992" t="s">
        <v>579</v>
      </c>
      <c r="C9" s="992"/>
      <c r="D9" s="992"/>
      <c r="E9" s="992"/>
      <c r="F9" s="992"/>
      <c r="G9" s="992"/>
      <c r="H9" s="992"/>
      <c r="I9" s="992"/>
      <c r="J9" s="992"/>
      <c r="K9" s="992"/>
      <c r="L9" s="992"/>
    </row>
    <row r="10" spans="1:12" ht="12.75" customHeight="1" thickBot="1" x14ac:dyDescent="0.2"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</row>
    <row r="11" spans="1:12" ht="30.75" customHeight="1" x14ac:dyDescent="0.15">
      <c r="B11" s="1007" t="s">
        <v>260</v>
      </c>
      <c r="C11" s="1009" t="s">
        <v>438</v>
      </c>
      <c r="D11" s="1009" t="s">
        <v>439</v>
      </c>
      <c r="E11" s="1009" t="s">
        <v>440</v>
      </c>
      <c r="F11" s="1009" t="s">
        <v>441</v>
      </c>
      <c r="G11" s="1009" t="s">
        <v>442</v>
      </c>
      <c r="H11" s="1009" t="s">
        <v>443</v>
      </c>
      <c r="I11" s="1011" t="s">
        <v>444</v>
      </c>
      <c r="J11" s="1011" t="s">
        <v>445</v>
      </c>
      <c r="K11" s="1011" t="s">
        <v>446</v>
      </c>
      <c r="L11" s="1013" t="s">
        <v>447</v>
      </c>
    </row>
    <row r="12" spans="1:12" ht="48.75" customHeight="1" thickBot="1" x14ac:dyDescent="0.2">
      <c r="B12" s="1008"/>
      <c r="C12" s="1010"/>
      <c r="D12" s="1010"/>
      <c r="E12" s="1010"/>
      <c r="F12" s="1010"/>
      <c r="G12" s="1010"/>
      <c r="H12" s="1010"/>
      <c r="I12" s="1012"/>
      <c r="J12" s="1012"/>
      <c r="K12" s="1012"/>
      <c r="L12" s="1014"/>
    </row>
    <row r="13" spans="1:12" ht="18" customHeight="1" thickTop="1" x14ac:dyDescent="0.15">
      <c r="B13" s="392">
        <v>1</v>
      </c>
      <c r="C13" s="403" t="s">
        <v>629</v>
      </c>
      <c r="D13" s="403" t="s">
        <v>423</v>
      </c>
      <c r="E13" s="404">
        <v>32874</v>
      </c>
      <c r="F13" s="404" t="s">
        <v>448</v>
      </c>
      <c r="G13" s="404" t="s">
        <v>653</v>
      </c>
      <c r="H13" s="403" t="s">
        <v>449</v>
      </c>
      <c r="I13" s="410" t="s">
        <v>629</v>
      </c>
      <c r="J13" s="405">
        <v>36892</v>
      </c>
      <c r="K13" s="405">
        <v>36892</v>
      </c>
      <c r="L13" s="406"/>
    </row>
    <row r="14" spans="1:12" ht="18" customHeight="1" x14ac:dyDescent="0.15">
      <c r="B14" s="156">
        <v>2</v>
      </c>
      <c r="C14" s="81"/>
      <c r="D14" s="81"/>
      <c r="E14" s="81"/>
      <c r="F14" s="81"/>
      <c r="G14" s="81"/>
      <c r="H14" s="81"/>
      <c r="I14" s="408"/>
      <c r="J14" s="81"/>
      <c r="K14" s="81"/>
      <c r="L14" s="82"/>
    </row>
    <row r="15" spans="1:12" ht="18" customHeight="1" x14ac:dyDescent="0.15">
      <c r="B15" s="156">
        <v>3</v>
      </c>
      <c r="C15" s="81"/>
      <c r="D15" s="81"/>
      <c r="E15" s="81"/>
      <c r="F15" s="81"/>
      <c r="G15" s="81"/>
      <c r="H15" s="81"/>
      <c r="I15" s="408"/>
      <c r="J15" s="81"/>
      <c r="K15" s="81"/>
      <c r="L15" s="82"/>
    </row>
    <row r="16" spans="1:12" ht="18" customHeight="1" x14ac:dyDescent="0.15">
      <c r="B16" s="156">
        <v>4</v>
      </c>
      <c r="C16" s="81"/>
      <c r="D16" s="81"/>
      <c r="E16" s="81"/>
      <c r="F16" s="81"/>
      <c r="G16" s="81"/>
      <c r="H16" s="81"/>
      <c r="I16" s="408"/>
      <c r="J16" s="81"/>
      <c r="K16" s="81"/>
      <c r="L16" s="82"/>
    </row>
    <row r="17" spans="2:15" ht="18" customHeight="1" x14ac:dyDescent="0.15">
      <c r="B17" s="156">
        <v>5</v>
      </c>
      <c r="C17" s="81"/>
      <c r="D17" s="81"/>
      <c r="E17" s="81"/>
      <c r="F17" s="81"/>
      <c r="G17" s="81"/>
      <c r="H17" s="81"/>
      <c r="I17" s="408"/>
      <c r="J17" s="81"/>
      <c r="K17" s="81"/>
      <c r="L17" s="82"/>
    </row>
    <row r="18" spans="2:15" ht="18" customHeight="1" thickBot="1" x14ac:dyDescent="0.2">
      <c r="B18" s="158">
        <v>6</v>
      </c>
      <c r="C18" s="142"/>
      <c r="D18" s="142"/>
      <c r="E18" s="142"/>
      <c r="F18" s="142"/>
      <c r="G18" s="142"/>
      <c r="H18" s="142"/>
      <c r="I18" s="409"/>
      <c r="J18" s="142"/>
      <c r="K18" s="142"/>
      <c r="L18" s="143"/>
    </row>
    <row r="19" spans="2:15" s="164" customFormat="1" ht="30" customHeight="1" x14ac:dyDescent="0.15">
      <c r="B19" s="163"/>
      <c r="C19" s="1006" t="s">
        <v>450</v>
      </c>
      <c r="D19" s="1006"/>
      <c r="E19" s="1006"/>
      <c r="F19" s="1006"/>
      <c r="G19" s="1006"/>
      <c r="H19" s="1006"/>
      <c r="I19" s="1006"/>
      <c r="J19" s="1006"/>
    </row>
    <row r="20" spans="2:15" s="164" customFormat="1" ht="75.75" customHeight="1" x14ac:dyDescent="0.25">
      <c r="B20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863"/>
      <c r="D20" s="863"/>
      <c r="E20" s="863"/>
      <c r="F20" s="863"/>
      <c r="G20" s="863"/>
      <c r="H20" s="863"/>
      <c r="I20" s="497"/>
      <c r="J20" s="497"/>
      <c r="K20" s="497"/>
      <c r="L20" s="497"/>
      <c r="M20" s="497"/>
      <c r="N20" s="497"/>
      <c r="O20" s="497"/>
    </row>
    <row r="21" spans="2:15" s="164" customFormat="1" ht="11.25" x14ac:dyDescent="0.15">
      <c r="B21" s="163"/>
    </row>
    <row r="22" spans="2:15" s="164" customFormat="1" ht="11.25" x14ac:dyDescent="0.15">
      <c r="B22" s="163"/>
    </row>
    <row r="23" spans="2:15" s="164" customFormat="1" ht="15" customHeight="1" x14ac:dyDescent="0.15">
      <c r="B23" s="163"/>
    </row>
    <row r="24" spans="2:15" s="164" customFormat="1" ht="11.25" x14ac:dyDescent="0.15">
      <c r="B24" s="163"/>
    </row>
    <row r="25" spans="2:15" s="164" customFormat="1" ht="11.25" x14ac:dyDescent="0.15">
      <c r="B25" s="163"/>
    </row>
    <row r="26" spans="2:15" s="6" customFormat="1" x14ac:dyDescent="0.15">
      <c r="B26" s="258"/>
    </row>
    <row r="27" spans="2:15" s="6" customFormat="1" x14ac:dyDescent="0.15">
      <c r="B27" s="258"/>
    </row>
    <row r="28" spans="2:15" s="6" customFormat="1" x14ac:dyDescent="0.15">
      <c r="B28" s="258"/>
    </row>
    <row r="29" spans="2:15" s="6" customFormat="1" x14ac:dyDescent="0.15">
      <c r="B29" s="258"/>
    </row>
    <row r="30" spans="2:15" s="6" customFormat="1" x14ac:dyDescent="0.15">
      <c r="B30" s="258"/>
    </row>
    <row r="31" spans="2:15" s="6" customFormat="1" x14ac:dyDescent="0.15">
      <c r="B31" s="258"/>
    </row>
    <row r="32" spans="2:15" s="6" customFormat="1" x14ac:dyDescent="0.15">
      <c r="B32" s="258"/>
    </row>
    <row r="33" spans="2:2" s="6" customFormat="1" x14ac:dyDescent="0.15">
      <c r="B33" s="258"/>
    </row>
    <row r="34" spans="2:2" s="6" customFormat="1" x14ac:dyDescent="0.15">
      <c r="B34" s="258"/>
    </row>
    <row r="35" spans="2:2" s="6" customFormat="1" x14ac:dyDescent="0.15">
      <c r="B35" s="258"/>
    </row>
    <row r="36" spans="2:2" s="6" customFormat="1" x14ac:dyDescent="0.15">
      <c r="B36" s="258"/>
    </row>
    <row r="37" spans="2:2" s="6" customFormat="1" x14ac:dyDescent="0.15">
      <c r="B37" s="258"/>
    </row>
    <row r="38" spans="2:2" s="6" customFormat="1" x14ac:dyDescent="0.15">
      <c r="B38" s="258"/>
    </row>
    <row r="39" spans="2:2" s="6" customFormat="1" x14ac:dyDescent="0.15">
      <c r="B39" s="258"/>
    </row>
    <row r="40" spans="2:2" s="6" customFormat="1" x14ac:dyDescent="0.15">
      <c r="B40" s="258"/>
    </row>
    <row r="41" spans="2:2" s="6" customFormat="1" x14ac:dyDescent="0.15">
      <c r="B41" s="258"/>
    </row>
    <row r="42" spans="2:2" s="6" customFormat="1" x14ac:dyDescent="0.15">
      <c r="B42" s="258"/>
    </row>
    <row r="43" spans="2:2" s="6" customFormat="1" x14ac:dyDescent="0.15">
      <c r="B43" s="258"/>
    </row>
    <row r="44" spans="2:2" s="6" customFormat="1" x14ac:dyDescent="0.15">
      <c r="B44" s="258"/>
    </row>
    <row r="45" spans="2:2" s="6" customFormat="1" x14ac:dyDescent="0.15">
      <c r="B45" s="258"/>
    </row>
  </sheetData>
  <mergeCells count="15">
    <mergeCell ref="B4:L4"/>
    <mergeCell ref="B9:L9"/>
    <mergeCell ref="H11:H12"/>
    <mergeCell ref="I11:I12"/>
    <mergeCell ref="J11:J12"/>
    <mergeCell ref="K11:K12"/>
    <mergeCell ref="L11:L12"/>
    <mergeCell ref="B20:H20"/>
    <mergeCell ref="C19:J19"/>
    <mergeCell ref="B11:B12"/>
    <mergeCell ref="C11:C12"/>
    <mergeCell ref="D11:D12"/>
    <mergeCell ref="E11:E12"/>
    <mergeCell ref="F11:F12"/>
    <mergeCell ref="G11:G12"/>
  </mergeCells>
  <hyperlinks>
    <hyperlink ref="A1" location="'Основная форма'!H173" display="вернуться к основной форме" xr:uid="{00000000-0004-0000-1E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2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28">
    <tabColor theme="9" tint="0.79998168889431442"/>
  </sheetPr>
  <dimension ref="A1:T35"/>
  <sheetViews>
    <sheetView showGridLines="0" showZeros="0" view="pageBreakPreview" zoomScale="80" zoomScaleNormal="80" zoomScaleSheetLayoutView="80" workbookViewId="0">
      <pane ySplit="10" topLeftCell="A11" activePane="bottomLeft" state="frozenSplit"/>
      <selection activeCell="N21" sqref="N21"/>
      <selection pane="bottomLeft"/>
    </sheetView>
  </sheetViews>
  <sheetFormatPr defaultColWidth="9" defaultRowHeight="15" x14ac:dyDescent="0.15"/>
  <cols>
    <col min="1" max="1" width="3.25" style="5" customWidth="1"/>
    <col min="2" max="2" width="3.375" style="348" customWidth="1"/>
    <col min="3" max="3" width="18.875" style="5" customWidth="1"/>
    <col min="4" max="4" width="17.125" style="5" customWidth="1"/>
    <col min="5" max="5" width="10" style="5" customWidth="1"/>
    <col min="6" max="6" width="17.625" style="5" customWidth="1"/>
    <col min="7" max="7" width="17.5" style="5" customWidth="1"/>
    <col min="8" max="8" width="13.75" style="5" customWidth="1"/>
    <col min="9" max="9" width="14.5" style="5" customWidth="1"/>
    <col min="10" max="10" width="18.25" style="5" customWidth="1"/>
    <col min="11" max="11" width="11.375" style="5" customWidth="1"/>
    <col min="12" max="12" width="14.75" style="5" customWidth="1"/>
    <col min="13" max="13" width="13.375" style="5" customWidth="1"/>
    <col min="14" max="14" width="18.75" style="5" customWidth="1"/>
    <col min="15" max="15" width="12" style="5" customWidth="1"/>
    <col min="16" max="16" width="12.625" style="5" customWidth="1"/>
    <col min="17" max="17" width="14" style="5" customWidth="1"/>
    <col min="18" max="18" width="19.375" style="5" customWidth="1"/>
    <col min="19" max="16384" width="9" style="5"/>
  </cols>
  <sheetData>
    <row r="1" spans="1:18" x14ac:dyDescent="0.15">
      <c r="A1" s="541" t="s">
        <v>642</v>
      </c>
    </row>
    <row r="2" spans="1:18" ht="13.5" customHeight="1" x14ac:dyDescent="0.15">
      <c r="B2" s="5"/>
    </row>
    <row r="3" spans="1:18" ht="13.5" customHeight="1" x14ac:dyDescent="0.15">
      <c r="B3" s="5"/>
    </row>
    <row r="4" spans="1:18" ht="25.9" customHeight="1" x14ac:dyDescent="0.15">
      <c r="B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</row>
    <row r="5" spans="1:18" ht="13.9" customHeight="1" x14ac:dyDescent="0.15"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</row>
    <row r="6" spans="1:18" ht="15" customHeight="1" x14ac:dyDescent="0.15">
      <c r="B6" s="464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</row>
    <row r="7" spans="1:18" ht="15" customHeight="1" x14ac:dyDescent="0.15">
      <c r="B7" s="5"/>
      <c r="C7" s="13" t="str">
        <f>'Основная форма'!$F$10</f>
        <v>НОМЕР:</v>
      </c>
      <c r="D7" s="363" t="str">
        <f>'Основная форма'!$G$10</f>
        <v>ПКО-07-21</v>
      </c>
    </row>
    <row r="8" spans="1:18" ht="27" customHeight="1" x14ac:dyDescent="0.15">
      <c r="B8" s="5"/>
      <c r="C8" s="476" t="str">
        <f>'Основная форма'!$F$11</f>
        <v>НАИМЕНОВАНИЕ УЧАСТНИКА:</v>
      </c>
      <c r="D8" s="363">
        <f>'Основная форма'!$G$11</f>
        <v>0</v>
      </c>
    </row>
    <row r="9" spans="1:18" ht="31.5" customHeight="1" thickBot="1" x14ac:dyDescent="0.2">
      <c r="B9" s="865" t="s">
        <v>580</v>
      </c>
      <c r="C9" s="865"/>
      <c r="D9" s="865"/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</row>
    <row r="10" spans="1:18" ht="97.5" customHeight="1" thickBot="1" x14ac:dyDescent="0.2">
      <c r="B10" s="395" t="s">
        <v>260</v>
      </c>
      <c r="C10" s="396" t="s">
        <v>438</v>
      </c>
      <c r="D10" s="396" t="s">
        <v>451</v>
      </c>
      <c r="E10" s="396" t="s">
        <v>440</v>
      </c>
      <c r="F10" s="396" t="s">
        <v>452</v>
      </c>
      <c r="G10" s="396" t="s">
        <v>453</v>
      </c>
      <c r="H10" s="396" t="s">
        <v>454</v>
      </c>
      <c r="I10" s="396" t="s">
        <v>455</v>
      </c>
      <c r="J10" s="396" t="s">
        <v>456</v>
      </c>
      <c r="K10" s="396" t="s">
        <v>457</v>
      </c>
      <c r="L10" s="396" t="s">
        <v>446</v>
      </c>
      <c r="M10" s="396" t="s">
        <v>458</v>
      </c>
      <c r="N10" s="396" t="s">
        <v>459</v>
      </c>
      <c r="O10" s="396" t="s">
        <v>460</v>
      </c>
      <c r="P10" s="396" t="s">
        <v>461</v>
      </c>
      <c r="Q10" s="396" t="s">
        <v>462</v>
      </c>
      <c r="R10" s="546" t="s">
        <v>463</v>
      </c>
    </row>
    <row r="11" spans="1:18" ht="43.5" customHeight="1" thickTop="1" x14ac:dyDescent="0.15">
      <c r="B11" s="392">
        <v>1</v>
      </c>
      <c r="C11" s="403" t="s">
        <v>629</v>
      </c>
      <c r="D11" s="403" t="s">
        <v>423</v>
      </c>
      <c r="E11" s="405">
        <v>32874</v>
      </c>
      <c r="F11" s="404" t="s">
        <v>464</v>
      </c>
      <c r="G11" s="404" t="s">
        <v>465</v>
      </c>
      <c r="H11" s="403" t="s">
        <v>466</v>
      </c>
      <c r="I11" s="410" t="s">
        <v>467</v>
      </c>
      <c r="J11" s="404" t="s">
        <v>468</v>
      </c>
      <c r="K11" s="405">
        <v>36892</v>
      </c>
      <c r="L11" s="405">
        <v>36892</v>
      </c>
      <c r="M11" s="411">
        <v>36892</v>
      </c>
      <c r="N11" s="403" t="s">
        <v>469</v>
      </c>
      <c r="O11" s="403" t="s">
        <v>470</v>
      </c>
      <c r="P11" s="403" t="s">
        <v>471</v>
      </c>
      <c r="Q11" s="404" t="s">
        <v>472</v>
      </c>
      <c r="R11" s="404" t="s">
        <v>473</v>
      </c>
    </row>
    <row r="12" spans="1:18" ht="18" customHeight="1" x14ac:dyDescent="0.15">
      <c r="B12" s="156">
        <v>2</v>
      </c>
      <c r="C12" s="81"/>
      <c r="D12" s="81"/>
      <c r="E12" s="81"/>
      <c r="F12" s="81"/>
      <c r="G12" s="81"/>
      <c r="H12" s="81"/>
      <c r="I12" s="408"/>
      <c r="J12" s="81"/>
      <c r="K12" s="81"/>
      <c r="L12" s="81"/>
      <c r="M12" s="408"/>
      <c r="N12" s="81"/>
      <c r="O12" s="81"/>
      <c r="P12" s="81"/>
      <c r="Q12" s="81"/>
      <c r="R12" s="81"/>
    </row>
    <row r="13" spans="1:18" ht="18" customHeight="1" x14ac:dyDescent="0.15">
      <c r="B13" s="156">
        <v>3</v>
      </c>
      <c r="C13" s="81"/>
      <c r="D13" s="81"/>
      <c r="E13" s="81"/>
      <c r="F13" s="81"/>
      <c r="G13" s="81"/>
      <c r="H13" s="81"/>
      <c r="I13" s="408"/>
      <c r="J13" s="81"/>
      <c r="K13" s="81"/>
      <c r="L13" s="81"/>
      <c r="M13" s="408"/>
      <c r="N13" s="81"/>
      <c r="O13" s="81"/>
      <c r="P13" s="81"/>
      <c r="Q13" s="81"/>
      <c r="R13" s="81"/>
    </row>
    <row r="14" spans="1:18" ht="18" customHeight="1" x14ac:dyDescent="0.15">
      <c r="B14" s="156">
        <v>4</v>
      </c>
      <c r="C14" s="81"/>
      <c r="D14" s="81"/>
      <c r="E14" s="81"/>
      <c r="F14" s="81"/>
      <c r="G14" s="81"/>
      <c r="H14" s="81"/>
      <c r="I14" s="408"/>
      <c r="J14" s="81"/>
      <c r="K14" s="81"/>
      <c r="L14" s="81"/>
      <c r="M14" s="408"/>
      <c r="N14" s="81"/>
      <c r="O14" s="81"/>
      <c r="P14" s="81"/>
      <c r="Q14" s="81"/>
      <c r="R14" s="81"/>
    </row>
    <row r="15" spans="1:18" ht="18" customHeight="1" x14ac:dyDescent="0.15">
      <c r="B15" s="156">
        <v>5</v>
      </c>
      <c r="C15" s="81"/>
      <c r="D15" s="81"/>
      <c r="E15" s="81"/>
      <c r="F15" s="81"/>
      <c r="G15" s="81"/>
      <c r="H15" s="81"/>
      <c r="I15" s="408"/>
      <c r="J15" s="81"/>
      <c r="K15" s="81"/>
      <c r="L15" s="81"/>
      <c r="M15" s="408"/>
      <c r="N15" s="81"/>
      <c r="O15" s="81"/>
      <c r="P15" s="81"/>
      <c r="Q15" s="81"/>
      <c r="R15" s="81"/>
    </row>
    <row r="16" spans="1:18" ht="18" customHeight="1" thickBot="1" x14ac:dyDescent="0.2">
      <c r="A16" s="358"/>
      <c r="B16" s="158">
        <v>6</v>
      </c>
      <c r="C16" s="142"/>
      <c r="D16" s="142"/>
      <c r="E16" s="142"/>
      <c r="F16" s="142"/>
      <c r="G16" s="142"/>
      <c r="H16" s="142"/>
      <c r="I16" s="409"/>
      <c r="J16" s="142"/>
      <c r="K16" s="142"/>
      <c r="L16" s="142"/>
      <c r="M16" s="409"/>
      <c r="N16" s="142"/>
      <c r="O16" s="142"/>
      <c r="P16" s="142"/>
      <c r="Q16" s="142"/>
      <c r="R16" s="142"/>
    </row>
    <row r="17" spans="1:20" ht="18" customHeight="1" x14ac:dyDescent="0.15">
      <c r="A17" s="356"/>
      <c r="B17" s="357"/>
      <c r="C17" s="362" t="s">
        <v>450</v>
      </c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</row>
    <row r="18" spans="1:20" ht="18" customHeight="1" x14ac:dyDescent="0.15">
      <c r="A18" s="356"/>
      <c r="B18" s="357"/>
      <c r="C18" s="356"/>
      <c r="D18" s="356"/>
      <c r="E18" s="356"/>
      <c r="F18" s="356"/>
      <c r="G18" s="356"/>
      <c r="H18" s="356"/>
      <c r="I18" s="356"/>
      <c r="J18" s="356"/>
      <c r="K18" s="356"/>
      <c r="L18" s="357"/>
      <c r="M18" s="356"/>
      <c r="N18" s="356"/>
      <c r="O18" s="356"/>
      <c r="P18" s="356"/>
      <c r="Q18" s="356"/>
      <c r="R18" s="356"/>
      <c r="S18" s="356"/>
    </row>
    <row r="19" spans="1:20" ht="76.5" customHeight="1" x14ac:dyDescent="0.25">
      <c r="A19" s="356"/>
      <c r="B19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9" s="863"/>
      <c r="D19" s="863"/>
      <c r="E19" s="863"/>
      <c r="F19" s="863"/>
      <c r="G19" s="863"/>
      <c r="H19" s="863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3"/>
    </row>
    <row r="20" spans="1:20" s="6" customFormat="1" x14ac:dyDescent="0.15">
      <c r="B20" s="258"/>
    </row>
    <row r="21" spans="1:20" s="6" customFormat="1" x14ac:dyDescent="0.15">
      <c r="B21" s="258"/>
    </row>
    <row r="22" spans="1:20" s="6" customFormat="1" x14ac:dyDescent="0.15">
      <c r="B22" s="258"/>
    </row>
    <row r="23" spans="1:20" s="6" customFormat="1" x14ac:dyDescent="0.15">
      <c r="B23" s="258"/>
    </row>
    <row r="24" spans="1:20" s="6" customFormat="1" x14ac:dyDescent="0.15">
      <c r="B24" s="258"/>
    </row>
    <row r="25" spans="1:20" s="6" customFormat="1" x14ac:dyDescent="0.15">
      <c r="B25" s="258"/>
    </row>
    <row r="26" spans="1:20" s="6" customFormat="1" x14ac:dyDescent="0.15">
      <c r="B26" s="258"/>
    </row>
    <row r="27" spans="1:20" s="6" customFormat="1" x14ac:dyDescent="0.15">
      <c r="B27" s="258"/>
    </row>
    <row r="28" spans="1:20" s="6" customFormat="1" x14ac:dyDescent="0.15">
      <c r="B28" s="258"/>
    </row>
    <row r="29" spans="1:20" s="6" customFormat="1" x14ac:dyDescent="0.15">
      <c r="B29" s="258"/>
    </row>
    <row r="30" spans="1:20" s="6" customFormat="1" x14ac:dyDescent="0.15">
      <c r="B30" s="258"/>
    </row>
    <row r="31" spans="1:20" s="6" customFormat="1" x14ac:dyDescent="0.15">
      <c r="B31" s="258"/>
    </row>
    <row r="32" spans="1:20" s="6" customFormat="1" x14ac:dyDescent="0.15">
      <c r="B32" s="258"/>
    </row>
    <row r="33" spans="2:2" s="6" customFormat="1" x14ac:dyDescent="0.15">
      <c r="B33" s="258"/>
    </row>
    <row r="34" spans="2:2" s="6" customFormat="1" x14ac:dyDescent="0.15">
      <c r="B34" s="258"/>
    </row>
    <row r="35" spans="2:2" s="6" customFormat="1" x14ac:dyDescent="0.15">
      <c r="B35" s="258"/>
    </row>
  </sheetData>
  <mergeCells count="3">
    <mergeCell ref="B4:R4"/>
    <mergeCell ref="B9:R9"/>
    <mergeCell ref="B19:H19"/>
  </mergeCells>
  <hyperlinks>
    <hyperlink ref="A1" location="'Основная форма'!H174" display="вернуться к основной форме" xr:uid="{00000000-0004-0000-1F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1" firstPageNumber="4" fitToHeight="0" orientation="landscape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29">
    <tabColor theme="9" tint="0.79998168889431442"/>
    <pageSetUpPr fitToPage="1"/>
  </sheetPr>
  <dimension ref="A1:S42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N21" sqref="N21"/>
      <selection pane="bottomLeft"/>
    </sheetView>
  </sheetViews>
  <sheetFormatPr defaultColWidth="9" defaultRowHeight="15" x14ac:dyDescent="0.15"/>
  <cols>
    <col min="1" max="1" width="3.25" style="5" customWidth="1"/>
    <col min="2" max="2" width="4.375" style="348" customWidth="1"/>
    <col min="3" max="3" width="18.875" style="5" customWidth="1"/>
    <col min="4" max="4" width="15.75" style="5" customWidth="1"/>
    <col min="5" max="5" width="11.625" style="5" customWidth="1"/>
    <col min="6" max="6" width="19.5" style="5" customWidth="1"/>
    <col min="7" max="7" width="19.375" style="5" customWidth="1"/>
    <col min="8" max="8" width="13.5" style="5" customWidth="1"/>
    <col min="9" max="9" width="14.75" style="5" customWidth="1"/>
    <col min="10" max="10" width="11.875" style="5" customWidth="1"/>
    <col min="11" max="11" width="13.5" style="5" customWidth="1"/>
    <col min="12" max="12" width="12" style="5" customWidth="1"/>
    <col min="13" max="13" width="18.5" style="5" customWidth="1"/>
    <col min="14" max="14" width="19.75" style="5" customWidth="1"/>
    <col min="15" max="15" width="23.125" style="5" customWidth="1"/>
    <col min="16" max="16" width="18.875" style="5" customWidth="1"/>
    <col min="17" max="17" width="14" style="5" customWidth="1"/>
    <col min="18" max="16384" width="9" style="5"/>
  </cols>
  <sheetData>
    <row r="1" spans="1:17" x14ac:dyDescent="0.15">
      <c r="A1" s="541" t="s">
        <v>642</v>
      </c>
    </row>
    <row r="2" spans="1:17" ht="13.5" customHeight="1" x14ac:dyDescent="0.15">
      <c r="B2" s="5"/>
    </row>
    <row r="3" spans="1:17" ht="13.5" customHeight="1" x14ac:dyDescent="0.15">
      <c r="B3" s="5"/>
    </row>
    <row r="4" spans="1:17" ht="26.45" customHeight="1" x14ac:dyDescent="0.15">
      <c r="B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</row>
    <row r="5" spans="1:17" ht="7.9" customHeight="1" x14ac:dyDescent="0.15"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</row>
    <row r="6" spans="1:17" ht="15" customHeight="1" x14ac:dyDescent="0.15">
      <c r="B6" s="464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</row>
    <row r="7" spans="1:17" ht="15" customHeight="1" x14ac:dyDescent="0.15">
      <c r="B7" s="464"/>
      <c r="C7" s="13" t="str">
        <f>'Основная форма'!$F$10</f>
        <v>НОМЕР:</v>
      </c>
      <c r="D7" s="363" t="str">
        <f>'Основная форма'!$G$10</f>
        <v>ПКО-07-21</v>
      </c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</row>
    <row r="8" spans="1:17" ht="28.9" customHeight="1" x14ac:dyDescent="0.15">
      <c r="B8" s="468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</row>
    <row r="9" spans="1:17" ht="13.5" customHeight="1" x14ac:dyDescent="0.15">
      <c r="B9" s="5"/>
    </row>
    <row r="10" spans="1:17" ht="30" customHeight="1" thickBot="1" x14ac:dyDescent="0.2">
      <c r="B10" s="865" t="s">
        <v>654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65"/>
      <c r="Q10" s="865"/>
    </row>
    <row r="11" spans="1:17" ht="133.9" customHeight="1" thickBot="1" x14ac:dyDescent="0.2">
      <c r="B11" s="395" t="s">
        <v>260</v>
      </c>
      <c r="C11" s="396" t="s">
        <v>474</v>
      </c>
      <c r="D11" s="396" t="s">
        <v>475</v>
      </c>
      <c r="E11" s="396" t="s">
        <v>440</v>
      </c>
      <c r="F11" s="396" t="s">
        <v>476</v>
      </c>
      <c r="G11" s="396" t="s">
        <v>454</v>
      </c>
      <c r="H11" s="396" t="s">
        <v>455</v>
      </c>
      <c r="I11" s="396" t="s">
        <v>456</v>
      </c>
      <c r="J11" s="396" t="s">
        <v>457</v>
      </c>
      <c r="K11" s="396" t="s">
        <v>446</v>
      </c>
      <c r="L11" s="396" t="s">
        <v>477</v>
      </c>
      <c r="M11" s="396" t="s">
        <v>478</v>
      </c>
      <c r="N11" s="396" t="s">
        <v>479</v>
      </c>
      <c r="O11" s="396" t="s">
        <v>480</v>
      </c>
      <c r="P11" s="396" t="s">
        <v>481</v>
      </c>
      <c r="Q11" s="398" t="s">
        <v>482</v>
      </c>
    </row>
    <row r="12" spans="1:17" ht="46.5" customHeight="1" thickTop="1" x14ac:dyDescent="0.15">
      <c r="B12" s="392">
        <v>1</v>
      </c>
      <c r="C12" s="403" t="s">
        <v>629</v>
      </c>
      <c r="D12" s="403" t="s">
        <v>423</v>
      </c>
      <c r="E12" s="405">
        <v>32874</v>
      </c>
      <c r="F12" s="404" t="s">
        <v>483</v>
      </c>
      <c r="G12" s="404" t="s">
        <v>484</v>
      </c>
      <c r="H12" s="403" t="s">
        <v>485</v>
      </c>
      <c r="I12" s="410" t="s">
        <v>468</v>
      </c>
      <c r="J12" s="404">
        <v>36892</v>
      </c>
      <c r="K12" s="405">
        <v>36892</v>
      </c>
      <c r="L12" s="405">
        <v>36892</v>
      </c>
      <c r="M12" s="411" t="s">
        <v>486</v>
      </c>
      <c r="N12" s="403" t="s">
        <v>473</v>
      </c>
      <c r="O12" s="403" t="s">
        <v>487</v>
      </c>
      <c r="P12" s="403" t="s">
        <v>655</v>
      </c>
      <c r="Q12" s="506">
        <v>5</v>
      </c>
    </row>
    <row r="13" spans="1:17" ht="18" customHeight="1" x14ac:dyDescent="0.15">
      <c r="B13" s="156">
        <v>2</v>
      </c>
      <c r="C13" s="81"/>
      <c r="D13" s="81"/>
      <c r="E13" s="81"/>
      <c r="F13" s="81"/>
      <c r="G13" s="81"/>
      <c r="H13" s="81"/>
      <c r="I13" s="408"/>
      <c r="J13" s="81"/>
      <c r="K13" s="81"/>
      <c r="L13" s="81"/>
      <c r="M13" s="408"/>
      <c r="N13" s="81"/>
      <c r="O13" s="81"/>
      <c r="P13" s="81"/>
      <c r="Q13" s="82"/>
    </row>
    <row r="14" spans="1:17" ht="18" customHeight="1" x14ac:dyDescent="0.15">
      <c r="B14" s="156">
        <v>3</v>
      </c>
      <c r="C14" s="81"/>
      <c r="D14" s="81"/>
      <c r="E14" s="81"/>
      <c r="F14" s="81"/>
      <c r="G14" s="81"/>
      <c r="H14" s="81"/>
      <c r="I14" s="408"/>
      <c r="J14" s="81"/>
      <c r="K14" s="81"/>
      <c r="L14" s="81"/>
      <c r="M14" s="408"/>
      <c r="N14" s="81"/>
      <c r="O14" s="81"/>
      <c r="P14" s="81"/>
      <c r="Q14" s="82"/>
    </row>
    <row r="15" spans="1:17" ht="18" customHeight="1" x14ac:dyDescent="0.15">
      <c r="B15" s="156">
        <v>4</v>
      </c>
      <c r="C15" s="81"/>
      <c r="D15" s="81"/>
      <c r="E15" s="81"/>
      <c r="F15" s="81"/>
      <c r="G15" s="81"/>
      <c r="H15" s="81"/>
      <c r="I15" s="408"/>
      <c r="J15" s="81"/>
      <c r="K15" s="81"/>
      <c r="L15" s="81"/>
      <c r="M15" s="408"/>
      <c r="N15" s="81"/>
      <c r="O15" s="81"/>
      <c r="P15" s="81"/>
      <c r="Q15" s="82"/>
    </row>
    <row r="16" spans="1:17" ht="18" customHeight="1" thickBot="1" x14ac:dyDescent="0.2">
      <c r="B16" s="158">
        <v>5</v>
      </c>
      <c r="C16" s="142"/>
      <c r="D16" s="142"/>
      <c r="E16" s="142"/>
      <c r="F16" s="142"/>
      <c r="G16" s="142"/>
      <c r="H16" s="142"/>
      <c r="I16" s="409"/>
      <c r="J16" s="142"/>
      <c r="K16" s="142"/>
      <c r="L16" s="142"/>
      <c r="M16" s="409"/>
      <c r="N16" s="142"/>
      <c r="O16" s="142"/>
      <c r="P16" s="142"/>
      <c r="Q16" s="143"/>
    </row>
    <row r="17" spans="1:19" ht="18" customHeight="1" x14ac:dyDescent="0.15">
      <c r="A17" s="356"/>
      <c r="B17" s="357"/>
      <c r="C17" s="362" t="s">
        <v>450</v>
      </c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</row>
    <row r="18" spans="1:19" ht="18" customHeight="1" x14ac:dyDescent="0.15">
      <c r="A18" s="356"/>
      <c r="B18" s="357"/>
      <c r="C18" s="362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</row>
    <row r="19" spans="1:19" ht="72.75" customHeight="1" x14ac:dyDescent="0.25">
      <c r="A19" s="356"/>
      <c r="B19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9" s="863"/>
      <c r="D19" s="863"/>
      <c r="E19" s="863"/>
      <c r="F19" s="863"/>
      <c r="G19" s="863"/>
      <c r="H19" s="863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</row>
    <row r="20" spans="1:19" s="164" customFormat="1" ht="110.25" customHeight="1" x14ac:dyDescent="0.15">
      <c r="A20" s="359"/>
      <c r="B20" s="360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</row>
    <row r="21" spans="1:19" s="164" customFormat="1" ht="110.25" customHeight="1" x14ac:dyDescent="0.15">
      <c r="B21" s="163"/>
    </row>
    <row r="22" spans="1:19" s="164" customFormat="1" ht="110.25" customHeight="1" x14ac:dyDescent="0.15">
      <c r="B22" s="163"/>
    </row>
    <row r="23" spans="1:19" s="6" customFormat="1" ht="110.25" customHeight="1" x14ac:dyDescent="0.15">
      <c r="B23" s="258"/>
    </row>
    <row r="24" spans="1:19" s="6" customFormat="1" ht="110.25" customHeight="1" x14ac:dyDescent="0.15">
      <c r="B24" s="258"/>
    </row>
    <row r="25" spans="1:19" s="6" customFormat="1" ht="110.25" customHeight="1" x14ac:dyDescent="0.15">
      <c r="B25" s="258"/>
    </row>
    <row r="26" spans="1:19" s="6" customFormat="1" x14ac:dyDescent="0.15">
      <c r="B26" s="258"/>
    </row>
    <row r="27" spans="1:19" s="6" customFormat="1" x14ac:dyDescent="0.15">
      <c r="B27" s="258"/>
    </row>
    <row r="28" spans="1:19" s="6" customFormat="1" x14ac:dyDescent="0.15">
      <c r="B28" s="258"/>
    </row>
    <row r="29" spans="1:19" s="6" customFormat="1" x14ac:dyDescent="0.15">
      <c r="B29" s="258"/>
    </row>
    <row r="30" spans="1:19" s="6" customFormat="1" x14ac:dyDescent="0.15">
      <c r="B30" s="258"/>
    </row>
    <row r="31" spans="1:19" s="6" customFormat="1" x14ac:dyDescent="0.15">
      <c r="B31" s="258"/>
    </row>
    <row r="32" spans="1:19" s="6" customFormat="1" x14ac:dyDescent="0.15">
      <c r="B32" s="258"/>
    </row>
    <row r="33" spans="2:2" s="6" customFormat="1" x14ac:dyDescent="0.15">
      <c r="B33" s="258"/>
    </row>
    <row r="34" spans="2:2" s="6" customFormat="1" x14ac:dyDescent="0.15">
      <c r="B34" s="258"/>
    </row>
    <row r="35" spans="2:2" s="6" customFormat="1" x14ac:dyDescent="0.15">
      <c r="B35" s="258"/>
    </row>
    <row r="36" spans="2:2" s="6" customFormat="1" x14ac:dyDescent="0.15">
      <c r="B36" s="258"/>
    </row>
    <row r="37" spans="2:2" s="6" customFormat="1" x14ac:dyDescent="0.15">
      <c r="B37" s="258"/>
    </row>
    <row r="38" spans="2:2" s="6" customFormat="1" x14ac:dyDescent="0.15">
      <c r="B38" s="258"/>
    </row>
    <row r="39" spans="2:2" s="6" customFormat="1" x14ac:dyDescent="0.15">
      <c r="B39" s="258"/>
    </row>
    <row r="40" spans="2:2" s="6" customFormat="1" x14ac:dyDescent="0.15">
      <c r="B40" s="258"/>
    </row>
    <row r="41" spans="2:2" s="6" customFormat="1" x14ac:dyDescent="0.15">
      <c r="B41" s="258"/>
    </row>
    <row r="42" spans="2:2" s="6" customFormat="1" x14ac:dyDescent="0.15">
      <c r="B42" s="258"/>
    </row>
  </sheetData>
  <mergeCells count="3">
    <mergeCell ref="B4:Q4"/>
    <mergeCell ref="B10:Q10"/>
    <mergeCell ref="B19:H19"/>
  </mergeCells>
  <hyperlinks>
    <hyperlink ref="A1" location="'Основная форма'!H175" display="вернуться к основной форме" xr:uid="{00000000-0004-0000-20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34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30">
    <tabColor theme="9" tint="0.79998168889431442"/>
  </sheetPr>
  <dimension ref="A1:S43"/>
  <sheetViews>
    <sheetView showGridLines="0" showZeros="0" view="pageBreakPreview" zoomScale="80" zoomScaleNormal="80" zoomScaleSheetLayoutView="80" workbookViewId="0"/>
  </sheetViews>
  <sheetFormatPr defaultColWidth="9" defaultRowHeight="15" x14ac:dyDescent="0.15"/>
  <cols>
    <col min="1" max="1" width="3.25" style="5" customWidth="1"/>
    <col min="2" max="2" width="7.625" style="348" customWidth="1"/>
    <col min="3" max="4" width="18.875" style="5" customWidth="1"/>
    <col min="5" max="5" width="18" style="5" customWidth="1"/>
    <col min="6" max="7" width="23" style="5" customWidth="1"/>
    <col min="8" max="9" width="15.375" style="5" customWidth="1"/>
    <col min="10" max="10" width="27" style="5" customWidth="1"/>
    <col min="11" max="11" width="19.5" style="5" customWidth="1"/>
    <col min="12" max="12" width="20.375" style="5" customWidth="1"/>
    <col min="13" max="13" width="18.5" style="5" customWidth="1"/>
    <col min="14" max="14" width="19.75" style="5" customWidth="1"/>
    <col min="15" max="15" width="23.125" style="5" customWidth="1"/>
    <col min="16" max="16" width="15.625" style="5" customWidth="1"/>
    <col min="17" max="17" width="14" style="5" customWidth="1"/>
    <col min="18" max="18" width="19.375" style="5" customWidth="1"/>
    <col min="19" max="16384" width="9" style="5"/>
  </cols>
  <sheetData>
    <row r="1" spans="1:18" x14ac:dyDescent="0.15">
      <c r="A1" s="541" t="s">
        <v>642</v>
      </c>
    </row>
    <row r="2" spans="1:18" ht="13.5" customHeight="1" x14ac:dyDescent="0.15">
      <c r="B2" s="5"/>
    </row>
    <row r="3" spans="1:18" ht="13.5" customHeight="1" x14ac:dyDescent="0.15">
      <c r="B3" s="5"/>
    </row>
    <row r="4" spans="1:18" ht="24.6" customHeight="1" x14ac:dyDescent="0.15">
      <c r="B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379"/>
      <c r="N4" s="379"/>
      <c r="O4" s="379"/>
      <c r="P4" s="379"/>
      <c r="Q4" s="379"/>
      <c r="R4" s="361"/>
    </row>
    <row r="5" spans="1:18" ht="10.15" customHeight="1" x14ac:dyDescent="0.15"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379"/>
      <c r="N5" s="379"/>
      <c r="O5" s="379"/>
      <c r="P5" s="379"/>
      <c r="Q5" s="379"/>
      <c r="R5" s="361"/>
    </row>
    <row r="6" spans="1:18" ht="17.45" customHeight="1" x14ac:dyDescent="0.15">
      <c r="B6" s="464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464"/>
      <c r="F6" s="464"/>
      <c r="G6" s="464"/>
      <c r="H6" s="464"/>
      <c r="I6" s="464"/>
      <c r="J6" s="464"/>
      <c r="K6" s="464"/>
      <c r="L6" s="464"/>
      <c r="M6" s="379"/>
      <c r="N6" s="379"/>
      <c r="O6" s="379"/>
      <c r="P6" s="379"/>
      <c r="Q6" s="379"/>
      <c r="R6" s="361"/>
    </row>
    <row r="7" spans="1:18" ht="17.45" customHeight="1" x14ac:dyDescent="0.15">
      <c r="B7" s="464"/>
      <c r="C7" s="13" t="str">
        <f>'Основная форма'!$F$10</f>
        <v>НОМЕР:</v>
      </c>
      <c r="D7" s="363" t="str">
        <f>'Основная форма'!$G$10</f>
        <v>ПКО-07-21</v>
      </c>
      <c r="E7" s="464"/>
      <c r="F7" s="464"/>
      <c r="G7" s="464"/>
      <c r="H7" s="464"/>
      <c r="I7" s="464"/>
      <c r="J7" s="464"/>
      <c r="K7" s="464"/>
      <c r="L7" s="464"/>
      <c r="M7" s="379"/>
      <c r="N7" s="379"/>
      <c r="O7" s="379"/>
      <c r="P7" s="379"/>
      <c r="Q7" s="379"/>
      <c r="R7" s="361"/>
    </row>
    <row r="8" spans="1:18" ht="33" customHeight="1" x14ac:dyDescent="0.15">
      <c r="B8" s="468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8"/>
      <c r="F8" s="468"/>
      <c r="G8" s="468"/>
      <c r="H8" s="468"/>
      <c r="I8" s="468"/>
      <c r="J8" s="468"/>
      <c r="K8" s="468"/>
      <c r="L8" s="468"/>
      <c r="M8" s="379"/>
      <c r="N8" s="379"/>
      <c r="O8" s="379"/>
      <c r="P8" s="379"/>
      <c r="Q8" s="379"/>
      <c r="R8" s="361"/>
    </row>
    <row r="9" spans="1:18" ht="37.15" customHeight="1" x14ac:dyDescent="0.15">
      <c r="B9" s="865" t="s">
        <v>581</v>
      </c>
      <c r="C9" s="865"/>
      <c r="D9" s="865"/>
      <c r="E9" s="865"/>
      <c r="F9" s="865"/>
      <c r="G9" s="865"/>
      <c r="H9" s="865"/>
      <c r="I9" s="865"/>
      <c r="J9" s="865"/>
      <c r="K9" s="865"/>
      <c r="L9" s="865"/>
      <c r="M9" s="361"/>
      <c r="N9" s="361"/>
      <c r="O9" s="361"/>
      <c r="P9" s="361"/>
      <c r="Q9" s="361"/>
      <c r="R9" s="361"/>
    </row>
    <row r="10" spans="1:18" ht="11.25" customHeight="1" thickBot="1" x14ac:dyDescent="0.2">
      <c r="B10" s="992"/>
      <c r="C10" s="992"/>
      <c r="D10" s="992"/>
      <c r="E10" s="992"/>
      <c r="F10" s="992"/>
      <c r="G10" s="992"/>
      <c r="H10" s="992"/>
      <c r="I10" s="992"/>
      <c r="J10" s="992"/>
    </row>
    <row r="11" spans="1:18" ht="97.5" customHeight="1" thickBot="1" x14ac:dyDescent="0.2">
      <c r="B11" s="395" t="s">
        <v>260</v>
      </c>
      <c r="C11" s="396" t="s">
        <v>474</v>
      </c>
      <c r="D11" s="396" t="s">
        <v>475</v>
      </c>
      <c r="E11" s="396" t="s">
        <v>440</v>
      </c>
      <c r="F11" s="396" t="s">
        <v>476</v>
      </c>
      <c r="G11" s="396" t="s">
        <v>488</v>
      </c>
      <c r="H11" s="396" t="s">
        <v>456</v>
      </c>
      <c r="I11" s="396" t="s">
        <v>457</v>
      </c>
      <c r="J11" s="396" t="s">
        <v>446</v>
      </c>
      <c r="K11" s="396" t="s">
        <v>489</v>
      </c>
      <c r="L11" s="398" t="s">
        <v>490</v>
      </c>
    </row>
    <row r="12" spans="1:18" ht="47.25" customHeight="1" thickTop="1" x14ac:dyDescent="0.15">
      <c r="A12" s="358"/>
      <c r="B12" s="415">
        <v>1</v>
      </c>
      <c r="C12" s="386" t="s">
        <v>629</v>
      </c>
      <c r="D12" s="386" t="s">
        <v>423</v>
      </c>
      <c r="E12" s="412">
        <v>32874</v>
      </c>
      <c r="F12" s="386" t="s">
        <v>491</v>
      </c>
      <c r="G12" s="386" t="s">
        <v>656</v>
      </c>
      <c r="H12" s="386" t="s">
        <v>468</v>
      </c>
      <c r="I12" s="413">
        <v>36892</v>
      </c>
      <c r="J12" s="413">
        <v>36892</v>
      </c>
      <c r="K12" s="386" t="s">
        <v>492</v>
      </c>
      <c r="L12" s="414" t="s">
        <v>493</v>
      </c>
    </row>
    <row r="13" spans="1:18" ht="18" customHeight="1" x14ac:dyDescent="0.15">
      <c r="A13" s="358"/>
      <c r="B13" s="156">
        <v>2</v>
      </c>
      <c r="C13" s="81"/>
      <c r="D13" s="81"/>
      <c r="E13" s="81"/>
      <c r="F13" s="81"/>
      <c r="G13" s="81"/>
      <c r="H13" s="81"/>
      <c r="I13" s="408"/>
      <c r="J13" s="81"/>
      <c r="K13" s="81"/>
      <c r="L13" s="82"/>
    </row>
    <row r="14" spans="1:18" ht="18" customHeight="1" x14ac:dyDescent="0.15">
      <c r="A14" s="358"/>
      <c r="B14" s="156">
        <v>3</v>
      </c>
      <c r="C14" s="81"/>
      <c r="D14" s="81"/>
      <c r="E14" s="81"/>
      <c r="F14" s="81"/>
      <c r="G14" s="81"/>
      <c r="H14" s="81"/>
      <c r="I14" s="408"/>
      <c r="J14" s="81"/>
      <c r="K14" s="81"/>
      <c r="L14" s="82"/>
    </row>
    <row r="15" spans="1:18" ht="18" customHeight="1" x14ac:dyDescent="0.15">
      <c r="A15" s="358"/>
      <c r="B15" s="156">
        <v>4</v>
      </c>
      <c r="C15" s="81"/>
      <c r="D15" s="81"/>
      <c r="E15" s="81"/>
      <c r="F15" s="81"/>
      <c r="G15" s="81"/>
      <c r="H15" s="81"/>
      <c r="I15" s="408"/>
      <c r="J15" s="81"/>
      <c r="K15" s="81"/>
      <c r="L15" s="82"/>
    </row>
    <row r="16" spans="1:18" ht="18" customHeight="1" x14ac:dyDescent="0.15">
      <c r="A16" s="358"/>
      <c r="B16" s="156">
        <v>5</v>
      </c>
      <c r="C16" s="81"/>
      <c r="D16" s="81"/>
      <c r="E16" s="81"/>
      <c r="F16" s="81"/>
      <c r="G16" s="81"/>
      <c r="H16" s="81"/>
      <c r="I16" s="408"/>
      <c r="J16" s="81"/>
      <c r="K16" s="81"/>
      <c r="L16" s="82"/>
    </row>
    <row r="17" spans="1:19" ht="18" customHeight="1" x14ac:dyDescent="0.15">
      <c r="A17" s="358"/>
      <c r="B17" s="156">
        <v>6</v>
      </c>
      <c r="C17" s="81"/>
      <c r="D17" s="81"/>
      <c r="E17" s="81"/>
      <c r="F17" s="81"/>
      <c r="G17" s="81"/>
      <c r="H17" s="81"/>
      <c r="I17" s="408"/>
      <c r="J17" s="81"/>
      <c r="K17" s="81"/>
      <c r="L17" s="82"/>
    </row>
    <row r="18" spans="1:19" ht="18" customHeight="1" thickBot="1" x14ac:dyDescent="0.2">
      <c r="A18" s="358"/>
      <c r="B18" s="158">
        <v>7</v>
      </c>
      <c r="C18" s="142"/>
      <c r="D18" s="142"/>
      <c r="E18" s="142"/>
      <c r="F18" s="142"/>
      <c r="G18" s="142"/>
      <c r="H18" s="142"/>
      <c r="I18" s="409"/>
      <c r="J18" s="142"/>
      <c r="K18" s="142"/>
      <c r="L18" s="143"/>
    </row>
    <row r="19" spans="1:19" ht="18" customHeight="1" x14ac:dyDescent="0.15">
      <c r="A19" s="356"/>
      <c r="B19" s="357"/>
      <c r="C19" s="362" t="s">
        <v>450</v>
      </c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</row>
    <row r="20" spans="1:19" ht="93.75" customHeight="1" x14ac:dyDescent="0.25">
      <c r="A20" s="356"/>
      <c r="B20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863"/>
      <c r="D20" s="863"/>
      <c r="E20" s="863"/>
      <c r="F20" s="863"/>
      <c r="G20" s="863"/>
      <c r="H20" s="863"/>
      <c r="I20" s="356"/>
      <c r="J20" s="356"/>
      <c r="K20" s="356"/>
      <c r="L20" s="357"/>
      <c r="M20" s="356"/>
      <c r="N20" s="356"/>
      <c r="O20" s="356"/>
      <c r="P20" s="356"/>
      <c r="Q20" s="356"/>
      <c r="R20" s="356"/>
      <c r="S20" s="356"/>
    </row>
    <row r="21" spans="1:19" s="164" customFormat="1" ht="11.25" x14ac:dyDescent="0.15">
      <c r="B21" s="163"/>
    </row>
    <row r="22" spans="1:19" s="164" customFormat="1" ht="11.25" x14ac:dyDescent="0.15">
      <c r="B22" s="163"/>
    </row>
    <row r="23" spans="1:19" s="164" customFormat="1" ht="11.25" x14ac:dyDescent="0.15">
      <c r="B23" s="163"/>
    </row>
    <row r="24" spans="1:19" s="6" customFormat="1" x14ac:dyDescent="0.15">
      <c r="B24" s="258"/>
    </row>
    <row r="25" spans="1:19" s="6" customFormat="1" x14ac:dyDescent="0.15">
      <c r="B25" s="258"/>
    </row>
    <row r="26" spans="1:19" s="6" customFormat="1" x14ac:dyDescent="0.15">
      <c r="B26" s="258"/>
    </row>
    <row r="27" spans="1:19" s="6" customFormat="1" x14ac:dyDescent="0.15">
      <c r="B27" s="258"/>
    </row>
    <row r="28" spans="1:19" s="6" customFormat="1" x14ac:dyDescent="0.15">
      <c r="B28" s="258"/>
    </row>
    <row r="29" spans="1:19" s="6" customFormat="1" x14ac:dyDescent="0.15">
      <c r="B29" s="258"/>
    </row>
    <row r="30" spans="1:19" s="6" customFormat="1" x14ac:dyDescent="0.15">
      <c r="B30" s="258"/>
    </row>
    <row r="31" spans="1:19" s="6" customFormat="1" x14ac:dyDescent="0.15">
      <c r="B31" s="258"/>
    </row>
    <row r="32" spans="1:19" s="6" customFormat="1" x14ac:dyDescent="0.15">
      <c r="B32" s="258"/>
    </row>
    <row r="33" spans="2:2" s="6" customFormat="1" x14ac:dyDescent="0.15">
      <c r="B33" s="258"/>
    </row>
    <row r="34" spans="2:2" s="6" customFormat="1" x14ac:dyDescent="0.15">
      <c r="B34" s="258"/>
    </row>
    <row r="35" spans="2:2" s="6" customFormat="1" x14ac:dyDescent="0.15">
      <c r="B35" s="258"/>
    </row>
    <row r="36" spans="2:2" s="6" customFormat="1" x14ac:dyDescent="0.15">
      <c r="B36" s="258"/>
    </row>
    <row r="37" spans="2:2" s="6" customFormat="1" x14ac:dyDescent="0.15">
      <c r="B37" s="258"/>
    </row>
    <row r="38" spans="2:2" s="6" customFormat="1" x14ac:dyDescent="0.15">
      <c r="B38" s="258"/>
    </row>
    <row r="39" spans="2:2" s="6" customFormat="1" x14ac:dyDescent="0.15">
      <c r="B39" s="258"/>
    </row>
    <row r="40" spans="2:2" s="6" customFormat="1" x14ac:dyDescent="0.15">
      <c r="B40" s="258"/>
    </row>
    <row r="41" spans="2:2" s="6" customFormat="1" x14ac:dyDescent="0.15">
      <c r="B41" s="258"/>
    </row>
    <row r="42" spans="2:2" s="6" customFormat="1" x14ac:dyDescent="0.15">
      <c r="B42" s="258"/>
    </row>
    <row r="43" spans="2:2" s="6" customFormat="1" x14ac:dyDescent="0.15">
      <c r="B43" s="258"/>
    </row>
  </sheetData>
  <mergeCells count="4">
    <mergeCell ref="B4:L4"/>
    <mergeCell ref="B9:L9"/>
    <mergeCell ref="B10:J10"/>
    <mergeCell ref="B20:H20"/>
  </mergeCells>
  <hyperlinks>
    <hyperlink ref="D11" location="'Ф№1. Монтажники'!A1" display="Кол-во монтажников/ сборщиков     (Форма № 1)" xr:uid="{00000000-0004-0000-2100-000000000000}"/>
    <hyperlink ref="C11" location="'Ф№0. Договоры'!A1" display="Кол-во действующих договоров на  работы с применением сборки-сварки на ОПО (Форма № 0)" xr:uid="{00000000-0004-0000-2100-000001000000}"/>
    <hyperlink ref="E11" location="'Ф№2. Сварщики'!A1" display="Кол-во аттестованных сварщиков (Форма № 2)" xr:uid="{00000000-0004-0000-2100-000002000000}"/>
    <hyperlink ref="F11" location="'Ф№3. Специалисты по сварке'!A1" display="Кол-во аттестованных специалистов сварочного производства (Форма № 3)" xr:uid="{00000000-0004-0000-2100-000003000000}"/>
    <hyperlink ref="G11" location="'Ф№3А. Специалисты ВИК'!A1" display="Кол-во аттестованных специалистов по ВИК (Форма № 3А)" xr:uid="{00000000-0004-0000-2100-000004000000}"/>
    <hyperlink ref="H11" location="'Ф№ 4. Сварочное об-ние'!A1" display="Кол-во аттестованного сборочно-сварочного оборудования (Форма № 4)" xr:uid="{00000000-0004-0000-2100-000005000000}"/>
    <hyperlink ref="I11" location="'Ф№ 5. Справка об опыте работы'!A1" display="Справка об опыте работы  по Видам работ в настоящее и за предшествующие три года (Форма № 5)" xr:uid="{00000000-0004-0000-2100-000006000000}"/>
    <hyperlink ref="A1" location="'Основная форма'!H176" display="вернуться к основной форме" xr:uid="{00000000-0004-0000-2100-000007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3" firstPageNumber="4" fitToHeight="0" orientation="landscape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31">
    <tabColor theme="9" tint="0.79998168889431442"/>
    <pageSetUpPr fitToPage="1"/>
  </sheetPr>
  <dimension ref="A1:S37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7.625" style="348" customWidth="1"/>
    <col min="3" max="4" width="18.875" style="5" customWidth="1"/>
    <col min="5" max="5" width="18" style="5" customWidth="1"/>
    <col min="6" max="7" width="23" style="5" customWidth="1"/>
    <col min="8" max="9" width="15.375" style="5" customWidth="1"/>
    <col min="10" max="10" width="27" style="5" customWidth="1"/>
    <col min="11" max="11" width="19.5" style="5" customWidth="1"/>
    <col min="12" max="12" width="20.375" style="5" customWidth="1"/>
    <col min="13" max="13" width="18.5" style="5" customWidth="1"/>
    <col min="14" max="14" width="19.75" style="5" customWidth="1"/>
    <col min="15" max="15" width="23.125" style="5" customWidth="1"/>
    <col min="16" max="16" width="15.625" style="5" customWidth="1"/>
    <col min="17" max="17" width="14" style="5" customWidth="1"/>
    <col min="18" max="18" width="19.375" style="5" customWidth="1"/>
    <col min="19" max="16384" width="9" style="5"/>
  </cols>
  <sheetData>
    <row r="1" spans="1:18" x14ac:dyDescent="0.15">
      <c r="A1" s="541" t="s">
        <v>642</v>
      </c>
    </row>
    <row r="2" spans="1:18" ht="13.5" customHeight="1" x14ac:dyDescent="0.15">
      <c r="B2" s="5"/>
    </row>
    <row r="3" spans="1:18" ht="13.5" customHeight="1" x14ac:dyDescent="0.15">
      <c r="B3" s="5"/>
    </row>
    <row r="4" spans="1:18" ht="27.6" customHeight="1" x14ac:dyDescent="0.15">
      <c r="B4" s="364"/>
      <c r="C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865"/>
      <c r="E4" s="865"/>
      <c r="F4" s="865"/>
      <c r="G4" s="865"/>
      <c r="H4" s="865"/>
      <c r="I4" s="865"/>
      <c r="J4" s="865"/>
      <c r="K4" s="865"/>
      <c r="L4" s="379"/>
      <c r="M4" s="379"/>
      <c r="N4" s="361"/>
      <c r="O4" s="361"/>
      <c r="P4" s="361"/>
      <c r="Q4" s="361"/>
      <c r="R4" s="361"/>
    </row>
    <row r="5" spans="1:18" ht="10.9" customHeight="1" x14ac:dyDescent="0.15">
      <c r="B5" s="461"/>
      <c r="C5" s="464"/>
      <c r="D5" s="464"/>
      <c r="E5" s="464"/>
      <c r="F5" s="464"/>
      <c r="G5" s="464"/>
      <c r="H5" s="464"/>
      <c r="I5" s="464"/>
      <c r="J5" s="464"/>
      <c r="K5" s="464"/>
      <c r="L5" s="379"/>
      <c r="M5" s="379"/>
      <c r="N5" s="361"/>
      <c r="O5" s="361"/>
      <c r="P5" s="361"/>
      <c r="Q5" s="361"/>
      <c r="R5" s="361"/>
    </row>
    <row r="6" spans="1:18" ht="18" customHeight="1" x14ac:dyDescent="0.15">
      <c r="B6" s="461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464"/>
      <c r="F6" s="464"/>
      <c r="G6" s="464"/>
      <c r="H6" s="464"/>
      <c r="I6" s="464"/>
      <c r="J6" s="464"/>
      <c r="K6" s="464"/>
      <c r="L6" s="379"/>
      <c r="M6" s="379"/>
      <c r="N6" s="361"/>
      <c r="O6" s="361"/>
      <c r="P6" s="361"/>
      <c r="Q6" s="361"/>
      <c r="R6" s="361"/>
    </row>
    <row r="7" spans="1:18" ht="18" customHeight="1" x14ac:dyDescent="0.15">
      <c r="B7" s="461"/>
      <c r="C7" s="13" t="str">
        <f>'Основная форма'!$F$10</f>
        <v>НОМЕР:</v>
      </c>
      <c r="D7" s="363" t="str">
        <f>'Основная форма'!$G$10</f>
        <v>ПКО-07-21</v>
      </c>
      <c r="E7" s="464"/>
      <c r="F7" s="464"/>
      <c r="G7" s="464"/>
      <c r="H7" s="464"/>
      <c r="I7" s="464"/>
      <c r="J7" s="464"/>
      <c r="K7" s="464"/>
      <c r="L7" s="379"/>
      <c r="M7" s="379"/>
      <c r="N7" s="361"/>
      <c r="O7" s="361"/>
      <c r="P7" s="361"/>
      <c r="Q7" s="361"/>
      <c r="R7" s="361"/>
    </row>
    <row r="8" spans="1:18" ht="29.45" customHeight="1" x14ac:dyDescent="0.15">
      <c r="B8" s="465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8"/>
      <c r="F8" s="468"/>
      <c r="G8" s="468"/>
      <c r="H8" s="468"/>
      <c r="I8" s="468"/>
      <c r="J8" s="468"/>
      <c r="K8" s="468"/>
      <c r="L8" s="379"/>
      <c r="M8" s="379"/>
      <c r="N8" s="361"/>
      <c r="O8" s="361"/>
      <c r="P8" s="361"/>
      <c r="Q8" s="361"/>
      <c r="R8" s="361"/>
    </row>
    <row r="9" spans="1:18" ht="16.149999999999999" customHeight="1" x14ac:dyDescent="0.15">
      <c r="B9" s="465"/>
      <c r="C9" s="13"/>
      <c r="D9" s="363"/>
      <c r="E9" s="468"/>
      <c r="F9" s="468"/>
      <c r="G9" s="468"/>
      <c r="H9" s="468"/>
      <c r="I9" s="468"/>
      <c r="J9" s="468"/>
      <c r="K9" s="468"/>
      <c r="L9" s="379"/>
      <c r="M9" s="379"/>
      <c r="N9" s="361"/>
      <c r="O9" s="361"/>
      <c r="P9" s="361"/>
      <c r="Q9" s="361"/>
      <c r="R9" s="361"/>
    </row>
    <row r="10" spans="1:18" ht="15.6" customHeight="1" x14ac:dyDescent="0.15">
      <c r="B10" s="865" t="s">
        <v>582</v>
      </c>
      <c r="C10" s="865"/>
      <c r="D10" s="865"/>
      <c r="E10" s="865"/>
      <c r="F10" s="865"/>
      <c r="G10" s="865"/>
      <c r="H10" s="865"/>
      <c r="I10" s="865"/>
      <c r="J10" s="865"/>
      <c r="K10" s="865"/>
    </row>
    <row r="11" spans="1:18" ht="15.6" customHeight="1" thickBot="1" x14ac:dyDescent="0.2">
      <c r="B11" s="464"/>
      <c r="C11" s="464"/>
      <c r="D11" s="464"/>
      <c r="E11" s="464"/>
      <c r="F11" s="464"/>
      <c r="G11" s="464"/>
      <c r="H11" s="464"/>
      <c r="I11" s="464"/>
      <c r="J11" s="464"/>
      <c r="K11" s="464"/>
    </row>
    <row r="12" spans="1:18" ht="97.5" customHeight="1" thickBot="1" x14ac:dyDescent="0.2">
      <c r="B12" s="395" t="s">
        <v>260</v>
      </c>
      <c r="C12" s="396" t="s">
        <v>494</v>
      </c>
      <c r="D12" s="396" t="s">
        <v>495</v>
      </c>
      <c r="E12" s="396" t="s">
        <v>496</v>
      </c>
      <c r="F12" s="396" t="s">
        <v>497</v>
      </c>
      <c r="G12" s="396" t="s">
        <v>498</v>
      </c>
      <c r="H12" s="396" t="s">
        <v>499</v>
      </c>
      <c r="I12" s="396" t="s">
        <v>500</v>
      </c>
      <c r="J12" s="396" t="s">
        <v>501</v>
      </c>
      <c r="K12" s="398" t="s">
        <v>502</v>
      </c>
    </row>
    <row r="13" spans="1:18" ht="58.15" customHeight="1" thickTop="1" x14ac:dyDescent="0.15">
      <c r="A13" s="358"/>
      <c r="B13" s="415">
        <v>1</v>
      </c>
      <c r="C13" s="386" t="s">
        <v>629</v>
      </c>
      <c r="D13" s="386" t="s">
        <v>503</v>
      </c>
      <c r="E13" s="386" t="s">
        <v>504</v>
      </c>
      <c r="F13" s="416">
        <v>507</v>
      </c>
      <c r="G13" s="386" t="s">
        <v>469</v>
      </c>
      <c r="H13" s="386" t="s">
        <v>505</v>
      </c>
      <c r="I13" s="386" t="s">
        <v>657</v>
      </c>
      <c r="J13" s="412">
        <v>36892</v>
      </c>
      <c r="K13" s="388" t="s">
        <v>506</v>
      </c>
    </row>
    <row r="14" spans="1:18" ht="18" customHeight="1" x14ac:dyDescent="0.15">
      <c r="A14" s="358"/>
      <c r="B14" s="418">
        <v>2</v>
      </c>
      <c r="C14" s="419"/>
      <c r="D14" s="419"/>
      <c r="E14" s="419"/>
      <c r="F14" s="420"/>
      <c r="G14" s="419"/>
      <c r="H14" s="419"/>
      <c r="I14" s="419"/>
      <c r="J14" s="421"/>
      <c r="K14" s="422"/>
    </row>
    <row r="15" spans="1:18" ht="18" customHeight="1" x14ac:dyDescent="0.15">
      <c r="A15" s="358"/>
      <c r="B15" s="418">
        <v>3</v>
      </c>
      <c r="C15" s="419"/>
      <c r="D15" s="419"/>
      <c r="E15" s="419"/>
      <c r="F15" s="420"/>
      <c r="G15" s="419"/>
      <c r="H15" s="419"/>
      <c r="I15" s="419"/>
      <c r="J15" s="421"/>
      <c r="K15" s="422"/>
    </row>
    <row r="16" spans="1:18" ht="18" customHeight="1" x14ac:dyDescent="0.15">
      <c r="A16" s="358"/>
      <c r="B16" s="417">
        <v>4</v>
      </c>
      <c r="C16" s="81"/>
      <c r="D16" s="81"/>
      <c r="E16" s="81"/>
      <c r="F16" s="81"/>
      <c r="G16" s="81"/>
      <c r="H16" s="81"/>
      <c r="I16" s="408"/>
      <c r="J16" s="81"/>
      <c r="K16" s="82"/>
    </row>
    <row r="17" spans="1:19" ht="18" customHeight="1" x14ac:dyDescent="0.15">
      <c r="A17" s="358"/>
      <c r="B17" s="156">
        <v>5</v>
      </c>
      <c r="C17" s="81"/>
      <c r="D17" s="81"/>
      <c r="E17" s="81"/>
      <c r="F17" s="81"/>
      <c r="G17" s="81"/>
      <c r="H17" s="81"/>
      <c r="I17" s="408"/>
      <c r="J17" s="81"/>
      <c r="K17" s="82"/>
    </row>
    <row r="18" spans="1:19" ht="18" customHeight="1" thickBot="1" x14ac:dyDescent="0.2">
      <c r="A18" s="358"/>
      <c r="B18" s="158">
        <v>6</v>
      </c>
      <c r="C18" s="142"/>
      <c r="D18" s="142"/>
      <c r="E18" s="142"/>
      <c r="F18" s="142"/>
      <c r="G18" s="142"/>
      <c r="H18" s="142"/>
      <c r="I18" s="409"/>
      <c r="J18" s="142"/>
      <c r="K18" s="143"/>
    </row>
    <row r="19" spans="1:19" ht="18" customHeight="1" x14ac:dyDescent="0.15">
      <c r="A19" s="356"/>
      <c r="B19" s="357"/>
      <c r="C19" s="362" t="s">
        <v>450</v>
      </c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</row>
    <row r="20" spans="1:19" ht="93" customHeight="1" x14ac:dyDescent="0.25">
      <c r="A20" s="356"/>
      <c r="B20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863"/>
      <c r="D20" s="863"/>
      <c r="E20" s="863"/>
      <c r="F20" s="863"/>
      <c r="G20" s="863"/>
      <c r="H20" s="863"/>
      <c r="I20" s="356"/>
      <c r="J20" s="356"/>
      <c r="K20" s="356"/>
      <c r="L20" s="357"/>
      <c r="M20" s="356"/>
      <c r="N20" s="356"/>
      <c r="O20" s="356"/>
      <c r="P20" s="356"/>
      <c r="Q20" s="356"/>
      <c r="R20" s="356"/>
      <c r="S20" s="356"/>
    </row>
    <row r="21" spans="1:19" s="6" customFormat="1" x14ac:dyDescent="0.15">
      <c r="B21" s="258"/>
    </row>
    <row r="22" spans="1:19" s="6" customFormat="1" x14ac:dyDescent="0.15">
      <c r="B22" s="258"/>
    </row>
    <row r="23" spans="1:19" s="6" customFormat="1" x14ac:dyDescent="0.15">
      <c r="B23" s="258"/>
    </row>
    <row r="24" spans="1:19" s="6" customFormat="1" x14ac:dyDescent="0.15">
      <c r="B24" s="258"/>
    </row>
    <row r="25" spans="1:19" s="6" customFormat="1" x14ac:dyDescent="0.15">
      <c r="B25" s="258"/>
    </row>
    <row r="26" spans="1:19" s="6" customFormat="1" x14ac:dyDescent="0.15">
      <c r="B26" s="258"/>
    </row>
    <row r="27" spans="1:19" s="6" customFormat="1" x14ac:dyDescent="0.15">
      <c r="B27" s="258"/>
    </row>
    <row r="28" spans="1:19" s="6" customFormat="1" x14ac:dyDescent="0.15">
      <c r="B28" s="258"/>
    </row>
    <row r="29" spans="1:19" s="6" customFormat="1" x14ac:dyDescent="0.15">
      <c r="B29" s="258"/>
    </row>
    <row r="30" spans="1:19" s="6" customFormat="1" x14ac:dyDescent="0.15">
      <c r="B30" s="258"/>
    </row>
    <row r="31" spans="1:19" s="6" customFormat="1" x14ac:dyDescent="0.15">
      <c r="B31" s="258"/>
    </row>
    <row r="32" spans="1:19" s="6" customFormat="1" x14ac:dyDescent="0.15">
      <c r="B32" s="258"/>
    </row>
    <row r="33" spans="2:2" s="6" customFormat="1" x14ac:dyDescent="0.15">
      <c r="B33" s="258"/>
    </row>
    <row r="34" spans="2:2" s="6" customFormat="1" x14ac:dyDescent="0.15">
      <c r="B34" s="258"/>
    </row>
    <row r="35" spans="2:2" s="6" customFormat="1" x14ac:dyDescent="0.15">
      <c r="B35" s="258"/>
    </row>
    <row r="36" spans="2:2" s="6" customFormat="1" x14ac:dyDescent="0.15">
      <c r="B36" s="258"/>
    </row>
    <row r="37" spans="2:2" s="6" customFormat="1" x14ac:dyDescent="0.15">
      <c r="B37" s="258"/>
    </row>
  </sheetData>
  <mergeCells count="3">
    <mergeCell ref="C4:K4"/>
    <mergeCell ref="B10:K10"/>
    <mergeCell ref="B20:H20"/>
  </mergeCells>
  <hyperlinks>
    <hyperlink ref="D12" location="'Ф№1. Монтажники'!A1" display="Кол-во монтажников/ сборщиков     (Форма № 1)" xr:uid="{00000000-0004-0000-2200-000000000000}"/>
    <hyperlink ref="C12" location="'Ф№0. Договоры'!A1" display="Кол-во действующих договоров на  работы с применением сборки-сварки на ОПО (Форма № 0)" xr:uid="{00000000-0004-0000-2200-000001000000}"/>
    <hyperlink ref="E12" location="'Ф№2. Сварщики'!A1" display="Кол-во аттестованных сварщиков (Форма № 2)" xr:uid="{00000000-0004-0000-2200-000002000000}"/>
    <hyperlink ref="F12" location="'Ф№3. Специалисты по сварке'!A1" display="Кол-во аттестованных специалистов сварочного производства (Форма № 3)" xr:uid="{00000000-0004-0000-2200-000003000000}"/>
    <hyperlink ref="G12" location="'Ф№3А. Специалисты ВИК'!A1" display="Кол-во аттестованных специалистов по ВИК (Форма № 3А)" xr:uid="{00000000-0004-0000-2200-000004000000}"/>
    <hyperlink ref="H12" location="'Ф№ 4. Сварочное об-ние'!A1" display="Кол-во аттестованного сборочно-сварочного оборудования (Форма № 4)" xr:uid="{00000000-0004-0000-2200-000005000000}"/>
    <hyperlink ref="I12" location="'Ф№ 5. Справка об опыте работы'!A1" display="Справка об опыте работы  по Видам работ в настоящее и за предшествующие три года (Форма № 5)" xr:uid="{00000000-0004-0000-2200-000006000000}"/>
    <hyperlink ref="A1" location="'Основная форма'!H177" display="вернуться к основной форме" xr:uid="{00000000-0004-0000-2200-000007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32">
    <tabColor theme="9" tint="0.79998168889431442"/>
    <pageSetUpPr fitToPage="1"/>
  </sheetPr>
  <dimension ref="A1:O4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7.25" style="348" customWidth="1"/>
    <col min="3" max="4" width="18.875" style="5" customWidth="1"/>
    <col min="5" max="5" width="12.25" style="5" customWidth="1"/>
    <col min="6" max="6" width="16.5" style="5" customWidth="1"/>
    <col min="7" max="7" width="23" style="5" customWidth="1"/>
    <col min="8" max="8" width="26.5" style="5" customWidth="1"/>
    <col min="9" max="9" width="15.375" style="5" customWidth="1"/>
    <col min="10" max="10" width="27" style="5" customWidth="1"/>
    <col min="11" max="11" width="19.5" style="5" customWidth="1"/>
    <col min="12" max="12" width="20.375" style="5" customWidth="1"/>
    <col min="13" max="13" width="18.5" style="5" customWidth="1"/>
    <col min="14" max="14" width="19.75" style="5" customWidth="1"/>
    <col min="15" max="15" width="23.125" style="5" customWidth="1"/>
    <col min="16" max="16384" width="9" style="5"/>
  </cols>
  <sheetData>
    <row r="1" spans="1:13" x14ac:dyDescent="0.15">
      <c r="A1" s="541" t="s">
        <v>642</v>
      </c>
    </row>
    <row r="2" spans="1:13" ht="13.5" customHeight="1" x14ac:dyDescent="0.15">
      <c r="B2" s="5"/>
    </row>
    <row r="3" spans="1:13" ht="13.5" customHeight="1" x14ac:dyDescent="0.15">
      <c r="B3" s="5"/>
    </row>
    <row r="4" spans="1:13" ht="25.15" customHeight="1" x14ac:dyDescent="0.15">
      <c r="B4" s="879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79"/>
      <c r="D4" s="879"/>
      <c r="E4" s="879"/>
      <c r="F4" s="879"/>
      <c r="G4" s="879"/>
      <c r="H4" s="879"/>
      <c r="I4" s="879"/>
      <c r="J4" s="879"/>
      <c r="K4" s="879"/>
    </row>
    <row r="5" spans="1:13" ht="10.15" customHeight="1" x14ac:dyDescent="0.15">
      <c r="B5" s="462"/>
      <c r="C5" s="462"/>
      <c r="D5" s="462"/>
      <c r="E5" s="462"/>
      <c r="F5" s="462"/>
      <c r="G5" s="462"/>
      <c r="H5" s="462"/>
      <c r="I5" s="462"/>
      <c r="J5" s="462"/>
      <c r="K5" s="462"/>
    </row>
    <row r="6" spans="1:13" ht="21.6" customHeight="1" x14ac:dyDescent="0.15">
      <c r="B6" s="462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462"/>
      <c r="F6" s="462"/>
      <c r="G6" s="462"/>
      <c r="H6" s="462"/>
      <c r="I6" s="462"/>
      <c r="J6" s="462"/>
      <c r="K6" s="462"/>
    </row>
    <row r="7" spans="1:13" ht="21.6" customHeight="1" x14ac:dyDescent="0.15">
      <c r="B7" s="462"/>
      <c r="C7" s="13" t="str">
        <f>'Основная форма'!$F$10</f>
        <v>НОМЕР:</v>
      </c>
      <c r="D7" s="363" t="str">
        <f>'Основная форма'!$G$10</f>
        <v>ПКО-07-21</v>
      </c>
      <c r="E7" s="462"/>
      <c r="F7" s="462"/>
      <c r="G7" s="462"/>
      <c r="H7" s="462"/>
      <c r="I7" s="462"/>
      <c r="J7" s="462"/>
      <c r="K7" s="462"/>
    </row>
    <row r="8" spans="1:13" ht="31.15" customHeight="1" x14ac:dyDescent="0.15">
      <c r="B8" s="466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6"/>
      <c r="F8" s="466"/>
      <c r="G8" s="466"/>
      <c r="H8" s="466"/>
      <c r="I8" s="466"/>
      <c r="J8" s="466"/>
      <c r="K8" s="466"/>
    </row>
    <row r="9" spans="1:13" ht="12" customHeight="1" x14ac:dyDescent="0.15">
      <c r="B9" s="466"/>
      <c r="C9" s="13"/>
      <c r="D9" s="363"/>
      <c r="E9" s="466"/>
      <c r="F9" s="466"/>
      <c r="G9" s="466"/>
      <c r="H9" s="466"/>
      <c r="I9" s="466"/>
      <c r="J9" s="466"/>
      <c r="K9" s="466"/>
    </row>
    <row r="10" spans="1:13" ht="31.9" customHeight="1" thickBot="1" x14ac:dyDescent="0.2">
      <c r="B10" s="865" t="s">
        <v>603</v>
      </c>
      <c r="C10" s="865"/>
      <c r="D10" s="865"/>
      <c r="E10" s="865"/>
      <c r="F10" s="865"/>
      <c r="G10" s="865"/>
      <c r="H10" s="865"/>
      <c r="I10" s="865"/>
      <c r="J10" s="865"/>
    </row>
    <row r="11" spans="1:13" ht="97.5" customHeight="1" thickBot="1" x14ac:dyDescent="0.2">
      <c r="B11" s="370" t="s">
        <v>260</v>
      </c>
      <c r="C11" s="355" t="s">
        <v>507</v>
      </c>
      <c r="D11" s="369" t="s">
        <v>495</v>
      </c>
      <c r="E11" s="369" t="s">
        <v>498</v>
      </c>
      <c r="F11" s="369" t="s">
        <v>508</v>
      </c>
      <c r="G11" s="369" t="s">
        <v>509</v>
      </c>
      <c r="H11" s="369" t="s">
        <v>500</v>
      </c>
      <c r="I11" s="369" t="s">
        <v>510</v>
      </c>
      <c r="J11" s="369" t="s">
        <v>511</v>
      </c>
      <c r="K11" s="352" t="s">
        <v>512</v>
      </c>
    </row>
    <row r="12" spans="1:13" ht="44.25" customHeight="1" thickTop="1" x14ac:dyDescent="0.15">
      <c r="B12" s="434">
        <v>1</v>
      </c>
      <c r="C12" s="386" t="s">
        <v>629</v>
      </c>
      <c r="D12" s="386" t="s">
        <v>513</v>
      </c>
      <c r="E12" s="386" t="s">
        <v>469</v>
      </c>
      <c r="F12" s="386" t="s">
        <v>514</v>
      </c>
      <c r="G12" s="386" t="s">
        <v>515</v>
      </c>
      <c r="H12" s="386" t="s">
        <v>658</v>
      </c>
      <c r="I12" s="413">
        <v>36892</v>
      </c>
      <c r="J12" s="413" t="s">
        <v>516</v>
      </c>
      <c r="K12" s="436" t="s">
        <v>517</v>
      </c>
      <c r="L12" s="356"/>
      <c r="M12" s="356"/>
    </row>
    <row r="13" spans="1:13" ht="18" customHeight="1" x14ac:dyDescent="0.15">
      <c r="B13" s="435">
        <v>2</v>
      </c>
      <c r="C13" s="419"/>
      <c r="D13" s="419"/>
      <c r="E13" s="419"/>
      <c r="F13" s="419"/>
      <c r="G13" s="419"/>
      <c r="H13" s="419"/>
      <c r="I13" s="421"/>
      <c r="J13" s="421"/>
      <c r="K13" s="433"/>
      <c r="L13" s="356"/>
      <c r="M13" s="356"/>
    </row>
    <row r="14" spans="1:13" ht="18" customHeight="1" x14ac:dyDescent="0.15">
      <c r="B14" s="435">
        <v>3</v>
      </c>
      <c r="C14" s="419"/>
      <c r="D14" s="419"/>
      <c r="E14" s="419"/>
      <c r="F14" s="419"/>
      <c r="G14" s="419"/>
      <c r="H14" s="419"/>
      <c r="I14" s="421"/>
      <c r="J14" s="421"/>
      <c r="K14" s="433"/>
      <c r="L14" s="356"/>
      <c r="M14" s="356"/>
    </row>
    <row r="15" spans="1:13" ht="18" customHeight="1" x14ac:dyDescent="0.15">
      <c r="B15" s="435">
        <v>4</v>
      </c>
      <c r="C15" s="419"/>
      <c r="D15" s="419"/>
      <c r="E15" s="419"/>
      <c r="F15" s="419"/>
      <c r="G15" s="419"/>
      <c r="H15" s="419"/>
      <c r="I15" s="421"/>
      <c r="J15" s="421"/>
      <c r="K15" s="433"/>
      <c r="L15" s="356"/>
      <c r="M15" s="356"/>
    </row>
    <row r="16" spans="1:13" ht="18" customHeight="1" x14ac:dyDescent="0.15">
      <c r="B16" s="435">
        <v>5</v>
      </c>
      <c r="C16" s="419"/>
      <c r="D16" s="419"/>
      <c r="E16" s="419"/>
      <c r="F16" s="419"/>
      <c r="G16" s="419"/>
      <c r="H16" s="419"/>
      <c r="I16" s="421"/>
      <c r="J16" s="421"/>
      <c r="K16" s="433"/>
      <c r="L16" s="356"/>
      <c r="M16" s="356"/>
    </row>
    <row r="17" spans="2:15" ht="18" customHeight="1" x14ac:dyDescent="0.15">
      <c r="B17" s="423">
        <v>6</v>
      </c>
      <c r="C17" s="424"/>
      <c r="D17" s="424"/>
      <c r="E17" s="424"/>
      <c r="F17" s="425"/>
      <c r="G17" s="424"/>
      <c r="H17" s="424"/>
      <c r="I17" s="424"/>
      <c r="J17" s="426"/>
      <c r="K17" s="427"/>
      <c r="L17" s="356"/>
      <c r="M17" s="356"/>
    </row>
    <row r="18" spans="2:15" ht="18" customHeight="1" thickBot="1" x14ac:dyDescent="0.2">
      <c r="B18" s="428">
        <v>7</v>
      </c>
      <c r="C18" s="429"/>
      <c r="D18" s="429"/>
      <c r="E18" s="429"/>
      <c r="F18" s="430"/>
      <c r="G18" s="429"/>
      <c r="H18" s="429"/>
      <c r="I18" s="429"/>
      <c r="J18" s="431"/>
      <c r="K18" s="432"/>
      <c r="L18" s="356"/>
      <c r="M18" s="356"/>
    </row>
    <row r="19" spans="2:15" ht="18" customHeight="1" x14ac:dyDescent="0.15">
      <c r="B19" s="357"/>
      <c r="C19" s="1015" t="s">
        <v>450</v>
      </c>
      <c r="D19" s="1016"/>
      <c r="E19" s="1016"/>
      <c r="F19" s="1016"/>
      <c r="G19" s="1016"/>
      <c r="H19" s="1016"/>
      <c r="I19" s="1016"/>
      <c r="J19" s="1016"/>
      <c r="K19" s="1016"/>
      <c r="L19" s="1016"/>
      <c r="M19" s="1016"/>
      <c r="N19" s="1016"/>
      <c r="O19" s="356"/>
    </row>
    <row r="20" spans="2:15" ht="87.75" customHeight="1" x14ac:dyDescent="0.25">
      <c r="B20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863"/>
      <c r="D20" s="863"/>
      <c r="E20" s="863"/>
      <c r="F20" s="863"/>
      <c r="G20" s="863"/>
      <c r="H20" s="863"/>
      <c r="I20" s="356"/>
      <c r="J20" s="356"/>
      <c r="K20" s="356"/>
      <c r="L20" s="356"/>
      <c r="M20" s="356"/>
      <c r="N20" s="356"/>
      <c r="O20" s="356"/>
    </row>
    <row r="21" spans="2:15" s="164" customFormat="1" ht="11.25" x14ac:dyDescent="0.15">
      <c r="B21" s="163"/>
    </row>
    <row r="22" spans="2:15" s="164" customFormat="1" ht="75" customHeight="1" x14ac:dyDescent="0.15">
      <c r="B22" s="163"/>
    </row>
    <row r="23" spans="2:15" s="164" customFormat="1" ht="62.25" customHeight="1" x14ac:dyDescent="0.15">
      <c r="B23" s="163"/>
    </row>
    <row r="24" spans="2:15" s="164" customFormat="1" ht="11.25" x14ac:dyDescent="0.15">
      <c r="B24" s="163"/>
    </row>
    <row r="25" spans="2:15" s="164" customFormat="1" x14ac:dyDescent="0.15">
      <c r="B25" s="163"/>
      <c r="N25" s="6"/>
      <c r="O25" s="6"/>
    </row>
    <row r="26" spans="2:15" s="164" customFormat="1" x14ac:dyDescent="0.15">
      <c r="B26" s="16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15" s="164" customFormat="1" x14ac:dyDescent="0.15">
      <c r="B27" s="16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s="164" customFormat="1" x14ac:dyDescent="0.15">
      <c r="B28" s="16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15" s="6" customFormat="1" x14ac:dyDescent="0.15">
      <c r="B29" s="258"/>
    </row>
    <row r="30" spans="2:15" s="6" customFormat="1" x14ac:dyDescent="0.15">
      <c r="B30" s="258"/>
    </row>
    <row r="31" spans="2:15" s="6" customFormat="1" x14ac:dyDescent="0.15">
      <c r="B31" s="258"/>
    </row>
    <row r="32" spans="2:15" s="6" customFormat="1" x14ac:dyDescent="0.15">
      <c r="B32" s="258"/>
    </row>
    <row r="33" spans="2:15" s="6" customFormat="1" x14ac:dyDescent="0.15">
      <c r="B33" s="258"/>
    </row>
    <row r="34" spans="2:15" s="6" customFormat="1" x14ac:dyDescent="0.15">
      <c r="B34" s="258"/>
    </row>
    <row r="35" spans="2:15" s="6" customFormat="1" x14ac:dyDescent="0.15">
      <c r="B35" s="258"/>
    </row>
    <row r="36" spans="2:15" s="6" customFormat="1" x14ac:dyDescent="0.15">
      <c r="B36" s="258"/>
    </row>
    <row r="37" spans="2:15" s="6" customFormat="1" x14ac:dyDescent="0.15">
      <c r="B37" s="258"/>
    </row>
    <row r="38" spans="2:15" s="6" customFormat="1" x14ac:dyDescent="0.15">
      <c r="B38" s="258"/>
    </row>
    <row r="39" spans="2:15" s="6" customFormat="1" x14ac:dyDescent="0.15">
      <c r="B39" s="258"/>
    </row>
    <row r="40" spans="2:15" s="6" customFormat="1" x14ac:dyDescent="0.15">
      <c r="B40" s="258"/>
    </row>
    <row r="41" spans="2:15" s="6" customFormat="1" x14ac:dyDescent="0.15">
      <c r="B41" s="258"/>
    </row>
    <row r="42" spans="2:15" s="6" customFormat="1" x14ac:dyDescent="0.15">
      <c r="B42" s="258"/>
    </row>
    <row r="43" spans="2:15" s="6" customFormat="1" x14ac:dyDescent="0.15">
      <c r="B43" s="258"/>
    </row>
    <row r="44" spans="2:15" s="6" customFormat="1" x14ac:dyDescent="0.15">
      <c r="B44" s="258"/>
    </row>
    <row r="45" spans="2:15" s="6" customFormat="1" x14ac:dyDescent="0.15">
      <c r="B45" s="258"/>
      <c r="N45" s="5"/>
      <c r="O45" s="5"/>
    </row>
    <row r="46" spans="2:15" s="6" customFormat="1" x14ac:dyDescent="0.15">
      <c r="B46" s="25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s="6" customFormat="1" x14ac:dyDescent="0.15">
      <c r="B47" s="25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s="6" customFormat="1" x14ac:dyDescent="0.15">
      <c r="B48" s="25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</sheetData>
  <mergeCells count="4">
    <mergeCell ref="B4:K4"/>
    <mergeCell ref="B10:J10"/>
    <mergeCell ref="C19:N19"/>
    <mergeCell ref="B20:H20"/>
  </mergeCells>
  <hyperlinks>
    <hyperlink ref="G11" location="'Ф№1. Монтажники'!A1" display="Кол-во монтажников/ сборщиков     (Форма № 1)" xr:uid="{00000000-0004-0000-2300-000000000000}"/>
    <hyperlink ref="F11" location="'Ф№0. Договоры'!A1" display="Кол-во действующих договоров на  работы с применением сборки-сварки на ОПО (Форма № 0)" xr:uid="{00000000-0004-0000-2300-000001000000}"/>
    <hyperlink ref="H11" location="'Ф№2. Сварщики'!A1" display="Кол-во аттестованных сварщиков (Форма № 2)" xr:uid="{00000000-0004-0000-2300-000002000000}"/>
    <hyperlink ref="I11" location="'Ф№3. Специалисты по сварке'!A1" display="Кол-во аттестованных специалистов сварочного производства (Форма № 3)" xr:uid="{00000000-0004-0000-2300-000003000000}"/>
    <hyperlink ref="J11" location="'Ф№3А. Специалисты ВИК'!A1" display="Кол-во аттестованных специалистов по ВИК (Форма № 3А)" xr:uid="{00000000-0004-0000-2300-000004000000}"/>
    <hyperlink ref="K11" location="'Ф№ 4. Сварочное об-ние'!A1" display="Кол-во аттестованного сборочно-сварочного оборудования (Форма № 4)" xr:uid="{00000000-0004-0000-2300-000005000000}"/>
    <hyperlink ref="A1" location="'Основная форма'!H178" display="вернуться к основной форме" xr:uid="{00000000-0004-0000-2300-000006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33">
    <tabColor theme="9" tint="0.79998168889431442"/>
    <pageSetUpPr fitToPage="1"/>
  </sheetPr>
  <dimension ref="A1:O3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10.125" style="348" customWidth="1"/>
    <col min="3" max="3" width="18.875" style="5" customWidth="1"/>
    <col min="4" max="4" width="16.875" style="5" customWidth="1"/>
    <col min="5" max="5" width="23" style="5" customWidth="1"/>
    <col min="6" max="6" width="13.5" style="5" bestFit="1" customWidth="1"/>
    <col min="7" max="7" width="14" style="5" customWidth="1"/>
    <col min="8" max="8" width="26.5" style="5" customWidth="1"/>
    <col min="9" max="9" width="15.375" style="5" customWidth="1"/>
    <col min="10" max="10" width="19.5" style="5" bestFit="1" customWidth="1"/>
    <col min="11" max="11" width="19.5" style="5" customWidth="1"/>
    <col min="12" max="12" width="20.375" style="5" customWidth="1"/>
    <col min="13" max="13" width="18.5" style="5" customWidth="1"/>
    <col min="14" max="14" width="19.75" style="5" customWidth="1"/>
    <col min="15" max="15" width="23.125" style="5" customWidth="1"/>
    <col min="16" max="16384" width="9" style="5"/>
  </cols>
  <sheetData>
    <row r="1" spans="1:15" x14ac:dyDescent="0.15">
      <c r="A1" s="541" t="s">
        <v>642</v>
      </c>
    </row>
    <row r="2" spans="1:15" ht="13.5" customHeight="1" x14ac:dyDescent="0.15">
      <c r="B2" s="5"/>
    </row>
    <row r="3" spans="1:15" ht="13.5" customHeight="1" x14ac:dyDescent="0.15">
      <c r="B3" s="5"/>
    </row>
    <row r="4" spans="1:15" ht="29.25" customHeight="1" x14ac:dyDescent="0.15">
      <c r="B4" s="879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</row>
    <row r="5" spans="1:15" ht="12" customHeight="1" x14ac:dyDescent="0.15"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</row>
    <row r="6" spans="1:15" ht="20.45" customHeight="1" x14ac:dyDescent="0.15">
      <c r="B6" s="462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462"/>
      <c r="F6" s="462"/>
      <c r="G6" s="462"/>
      <c r="H6" s="462"/>
      <c r="I6" s="462"/>
      <c r="J6" s="462"/>
      <c r="K6" s="462"/>
      <c r="L6" s="462"/>
      <c r="M6" s="462"/>
    </row>
    <row r="7" spans="1:15" ht="20.45" customHeight="1" x14ac:dyDescent="0.15">
      <c r="B7" s="462"/>
      <c r="C7" s="13" t="str">
        <f>'Основная форма'!$F$10</f>
        <v>НОМЕР:</v>
      </c>
      <c r="D7" s="363" t="str">
        <f>'Основная форма'!$G$10</f>
        <v>ПКО-07-21</v>
      </c>
      <c r="E7" s="462"/>
      <c r="F7" s="462"/>
      <c r="G7" s="462"/>
      <c r="H7" s="462"/>
      <c r="I7" s="462"/>
      <c r="J7" s="462"/>
      <c r="K7" s="462"/>
      <c r="L7" s="462"/>
      <c r="M7" s="462"/>
    </row>
    <row r="8" spans="1:15" ht="31.15" customHeight="1" x14ac:dyDescent="0.15">
      <c r="B8" s="466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6"/>
      <c r="F8" s="466"/>
      <c r="G8" s="466"/>
      <c r="H8" s="466"/>
      <c r="I8" s="466"/>
      <c r="J8" s="466"/>
      <c r="K8" s="466"/>
      <c r="L8" s="466"/>
      <c r="M8" s="466"/>
    </row>
    <row r="9" spans="1:15" ht="13.15" customHeight="1" x14ac:dyDescent="0.15">
      <c r="B9" s="466"/>
      <c r="C9" s="13"/>
      <c r="D9" s="363"/>
      <c r="E9" s="466"/>
      <c r="F9" s="466"/>
      <c r="G9" s="466"/>
      <c r="H9" s="466"/>
      <c r="I9" s="466"/>
      <c r="J9" s="466"/>
      <c r="K9" s="466"/>
      <c r="L9" s="466"/>
      <c r="M9" s="466"/>
    </row>
    <row r="10" spans="1:15" ht="24" customHeight="1" x14ac:dyDescent="0.15">
      <c r="B10" s="865" t="s">
        <v>604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</row>
    <row r="11" spans="1:15" ht="14.45" customHeight="1" thickBot="1" x14ac:dyDescent="0.2"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</row>
    <row r="12" spans="1:15" ht="108.6" customHeight="1" thickBot="1" x14ac:dyDescent="0.2">
      <c r="B12" s="395" t="s">
        <v>260</v>
      </c>
      <c r="C12" s="396" t="s">
        <v>518</v>
      </c>
      <c r="D12" s="396" t="s">
        <v>430</v>
      </c>
      <c r="E12" s="396" t="s">
        <v>431</v>
      </c>
      <c r="F12" s="396" t="s">
        <v>432</v>
      </c>
      <c r="G12" s="396" t="s">
        <v>433</v>
      </c>
      <c r="H12" s="396" t="s">
        <v>519</v>
      </c>
      <c r="I12" s="396" t="s">
        <v>520</v>
      </c>
      <c r="J12" s="396" t="s">
        <v>521</v>
      </c>
      <c r="K12" s="396" t="s">
        <v>522</v>
      </c>
      <c r="L12" s="396" t="s">
        <v>523</v>
      </c>
      <c r="M12" s="396" t="s">
        <v>524</v>
      </c>
    </row>
    <row r="13" spans="1:15" ht="78" customHeight="1" thickTop="1" x14ac:dyDescent="0.15">
      <c r="B13" s="442">
        <v>1</v>
      </c>
      <c r="C13" s="419" t="s">
        <v>629</v>
      </c>
      <c r="D13" s="419" t="s">
        <v>659</v>
      </c>
      <c r="E13" s="419" t="s">
        <v>525</v>
      </c>
      <c r="F13" s="421">
        <v>36892</v>
      </c>
      <c r="G13" s="421">
        <v>36892</v>
      </c>
      <c r="H13" s="419" t="s">
        <v>526</v>
      </c>
      <c r="I13" s="419" t="s">
        <v>660</v>
      </c>
      <c r="J13" s="419" t="s">
        <v>661</v>
      </c>
      <c r="K13" s="419" t="s">
        <v>652</v>
      </c>
      <c r="L13" s="419" t="s">
        <v>527</v>
      </c>
      <c r="M13" s="422" t="s">
        <v>528</v>
      </c>
    </row>
    <row r="14" spans="1:15" ht="18" customHeight="1" x14ac:dyDescent="0.15">
      <c r="B14" s="439">
        <v>2</v>
      </c>
      <c r="C14" s="424"/>
      <c r="D14" s="424"/>
      <c r="E14" s="424"/>
      <c r="F14" s="426"/>
      <c r="G14" s="426"/>
      <c r="H14" s="424"/>
      <c r="I14" s="424"/>
      <c r="J14" s="424"/>
      <c r="K14" s="424"/>
      <c r="L14" s="424"/>
      <c r="M14" s="427"/>
      <c r="N14" s="356"/>
      <c r="O14" s="356"/>
    </row>
    <row r="15" spans="1:15" ht="18" customHeight="1" x14ac:dyDescent="0.15">
      <c r="B15" s="439">
        <v>3</v>
      </c>
      <c r="C15" s="424"/>
      <c r="D15" s="424"/>
      <c r="E15" s="424"/>
      <c r="F15" s="426"/>
      <c r="G15" s="426"/>
      <c r="H15" s="424"/>
      <c r="I15" s="424"/>
      <c r="J15" s="424"/>
      <c r="K15" s="424"/>
      <c r="L15" s="424"/>
      <c r="M15" s="427"/>
      <c r="N15" s="356"/>
      <c r="O15" s="356"/>
    </row>
    <row r="16" spans="1:15" ht="18" customHeight="1" x14ac:dyDescent="0.15">
      <c r="B16" s="440">
        <v>4</v>
      </c>
      <c r="C16" s="424"/>
      <c r="D16" s="424"/>
      <c r="E16" s="424"/>
      <c r="F16" s="424"/>
      <c r="G16" s="424"/>
      <c r="H16" s="424"/>
      <c r="I16" s="426"/>
      <c r="J16" s="426"/>
      <c r="K16" s="437"/>
      <c r="L16" s="443"/>
      <c r="M16" s="427"/>
      <c r="N16" s="356"/>
      <c r="O16" s="356"/>
    </row>
    <row r="17" spans="2:15" ht="18" customHeight="1" x14ac:dyDescent="0.15">
      <c r="B17" s="440">
        <v>5</v>
      </c>
      <c r="C17" s="424"/>
      <c r="D17" s="424"/>
      <c r="E17" s="424"/>
      <c r="F17" s="424"/>
      <c r="G17" s="424"/>
      <c r="H17" s="424"/>
      <c r="I17" s="426"/>
      <c r="J17" s="426"/>
      <c r="K17" s="437"/>
      <c r="L17" s="443"/>
      <c r="M17" s="427"/>
      <c r="N17" s="356"/>
      <c r="O17" s="356"/>
    </row>
    <row r="18" spans="2:15" ht="18" customHeight="1" thickBot="1" x14ac:dyDescent="0.2">
      <c r="B18" s="441">
        <v>6</v>
      </c>
      <c r="C18" s="429"/>
      <c r="D18" s="429"/>
      <c r="E18" s="429"/>
      <c r="F18" s="429"/>
      <c r="G18" s="429"/>
      <c r="H18" s="429"/>
      <c r="I18" s="431"/>
      <c r="J18" s="431"/>
      <c r="K18" s="438"/>
      <c r="L18" s="444"/>
      <c r="M18" s="432"/>
      <c r="N18" s="356"/>
      <c r="O18" s="356"/>
    </row>
    <row r="19" spans="2:15" ht="18" customHeight="1" x14ac:dyDescent="0.15">
      <c r="B19" s="357"/>
      <c r="C19" s="445" t="s">
        <v>450</v>
      </c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356"/>
    </row>
    <row r="20" spans="2:15" ht="18" customHeight="1" x14ac:dyDescent="0.15">
      <c r="B20" s="357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</row>
    <row r="21" spans="2:15" ht="84" customHeight="1" x14ac:dyDescent="0.25">
      <c r="B21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1" s="863"/>
      <c r="D21" s="863"/>
      <c r="E21" s="863"/>
      <c r="F21" s="863"/>
      <c r="G21" s="863"/>
      <c r="H21" s="863"/>
      <c r="I21" s="497"/>
      <c r="J21" s="497"/>
      <c r="K21" s="497"/>
      <c r="L21" s="497"/>
      <c r="M21" s="497"/>
      <c r="N21" s="356"/>
      <c r="O21" s="356"/>
    </row>
    <row r="22" spans="2:15" ht="18" customHeight="1" x14ac:dyDescent="0.15">
      <c r="B22" s="357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</row>
    <row r="23" spans="2:15" s="6" customFormat="1" x14ac:dyDescent="0.15">
      <c r="B23" s="258"/>
    </row>
    <row r="24" spans="2:15" s="6" customFormat="1" x14ac:dyDescent="0.15">
      <c r="B24" s="258"/>
    </row>
    <row r="25" spans="2:15" s="6" customFormat="1" x14ac:dyDescent="0.15">
      <c r="B25" s="258"/>
    </row>
    <row r="26" spans="2:15" s="6" customFormat="1" x14ac:dyDescent="0.15">
      <c r="B26" s="258"/>
    </row>
    <row r="27" spans="2:15" s="6" customFormat="1" x14ac:dyDescent="0.15">
      <c r="B27" s="258"/>
    </row>
    <row r="28" spans="2:15" s="6" customFormat="1" x14ac:dyDescent="0.15">
      <c r="B28" s="258"/>
    </row>
    <row r="29" spans="2:15" s="6" customFormat="1" x14ac:dyDescent="0.15">
      <c r="B29" s="258"/>
    </row>
    <row r="30" spans="2:15" s="6" customFormat="1" x14ac:dyDescent="0.15">
      <c r="B30" s="258"/>
    </row>
    <row r="31" spans="2:15" s="6" customFormat="1" x14ac:dyDescent="0.15">
      <c r="B31" s="258"/>
    </row>
    <row r="32" spans="2:15" s="6" customFormat="1" x14ac:dyDescent="0.15">
      <c r="B32" s="258"/>
      <c r="N32" s="5"/>
      <c r="O32" s="5"/>
    </row>
    <row r="33" spans="2:15" s="6" customFormat="1" x14ac:dyDescent="0.15">
      <c r="B33" s="25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s="6" customFormat="1" x14ac:dyDescent="0.15">
      <c r="B34" s="25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s="6" customFormat="1" x14ac:dyDescent="0.15">
      <c r="B35" s="25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mergeCells count="3">
    <mergeCell ref="B4:M4"/>
    <mergeCell ref="B10:M10"/>
    <mergeCell ref="B21:H21"/>
  </mergeCells>
  <hyperlinks>
    <hyperlink ref="A1" location="'Основная форма'!H179" display="вернуться к основной форме" xr:uid="{00000000-0004-0000-24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5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34">
    <tabColor theme="9" tint="0.79998168889431442"/>
    <pageSetUpPr fitToPage="1"/>
  </sheetPr>
  <dimension ref="A1:R46"/>
  <sheetViews>
    <sheetView showGridLines="0" showZeros="0" view="pageBreakPreview" zoomScale="80" zoomScaleNormal="80" zoomScaleSheetLayoutView="80" workbookViewId="0"/>
  </sheetViews>
  <sheetFormatPr defaultColWidth="9" defaultRowHeight="15" x14ac:dyDescent="0.15"/>
  <cols>
    <col min="1" max="1" width="3.25" style="5" customWidth="1"/>
    <col min="2" max="2" width="3.75" style="451" customWidth="1"/>
    <col min="3" max="3" width="27.125" style="5" customWidth="1"/>
    <col min="4" max="4" width="18.875" style="5" customWidth="1"/>
    <col min="5" max="5" width="24.375" style="5" customWidth="1"/>
    <col min="6" max="6" width="27" style="5" customWidth="1"/>
    <col min="7" max="7" width="13.5" style="5" customWidth="1"/>
    <col min="8" max="8" width="21.125" style="5" customWidth="1"/>
    <col min="9" max="16384" width="9" style="5"/>
  </cols>
  <sheetData>
    <row r="1" spans="1:18" x14ac:dyDescent="0.15">
      <c r="A1" s="541" t="s">
        <v>642</v>
      </c>
    </row>
    <row r="2" spans="1:18" ht="13.5" customHeight="1" x14ac:dyDescent="0.15">
      <c r="B2" s="5"/>
    </row>
    <row r="3" spans="1:18" ht="13.5" customHeight="1" x14ac:dyDescent="0.15">
      <c r="B3" s="5"/>
    </row>
    <row r="4" spans="1:18" ht="43.5" customHeight="1" x14ac:dyDescent="0.15">
      <c r="B4" s="5"/>
      <c r="C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865"/>
      <c r="E4" s="865"/>
      <c r="F4" s="865"/>
      <c r="G4" s="865"/>
      <c r="H4" s="865"/>
      <c r="I4" s="379"/>
      <c r="J4" s="379"/>
      <c r="K4" s="379"/>
      <c r="L4" s="379"/>
      <c r="M4" s="379"/>
      <c r="N4" s="379"/>
      <c r="O4" s="379"/>
      <c r="P4" s="379"/>
      <c r="Q4" s="379"/>
      <c r="R4" s="379"/>
    </row>
    <row r="5" spans="1:18" ht="13.9" customHeight="1" x14ac:dyDescent="0.15">
      <c r="B5" s="5"/>
      <c r="C5" s="455"/>
      <c r="D5" s="455"/>
      <c r="E5" s="455"/>
      <c r="F5" s="455"/>
      <c r="G5" s="582"/>
      <c r="H5" s="455"/>
      <c r="I5" s="379"/>
      <c r="J5" s="379"/>
      <c r="K5" s="379"/>
      <c r="L5" s="379"/>
      <c r="M5" s="379"/>
      <c r="N5" s="379"/>
      <c r="O5" s="379"/>
      <c r="P5" s="379"/>
      <c r="Q5" s="379"/>
      <c r="R5" s="379"/>
    </row>
    <row r="6" spans="1:18" ht="16.149999999999999" customHeight="1" x14ac:dyDescent="0.15">
      <c r="B6" s="5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464"/>
      <c r="F6" s="464"/>
      <c r="G6" s="582"/>
      <c r="H6" s="464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6.149999999999999" customHeight="1" x14ac:dyDescent="0.15">
      <c r="B7" s="5"/>
      <c r="C7" s="13" t="str">
        <f>'Основная форма'!$F$10</f>
        <v>НОМЕР:</v>
      </c>
      <c r="D7" s="363" t="str">
        <f>'Основная форма'!$G$10</f>
        <v>ПКО-07-21</v>
      </c>
      <c r="E7" s="455"/>
      <c r="F7" s="455"/>
      <c r="G7" s="582"/>
      <c r="H7" s="455"/>
      <c r="I7" s="379"/>
      <c r="J7" s="379"/>
      <c r="K7" s="379"/>
      <c r="L7" s="379"/>
      <c r="M7" s="379"/>
      <c r="N7" s="379"/>
      <c r="O7" s="379"/>
      <c r="P7" s="379"/>
      <c r="Q7" s="379"/>
      <c r="R7" s="379"/>
    </row>
    <row r="8" spans="1:18" ht="24.6" customHeight="1" x14ac:dyDescent="0.15">
      <c r="B8" s="5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8"/>
      <c r="F8" s="468"/>
      <c r="G8" s="582"/>
      <c r="H8" s="468"/>
      <c r="I8" s="379"/>
      <c r="J8" s="379"/>
      <c r="K8" s="379"/>
      <c r="L8" s="379"/>
      <c r="M8" s="379"/>
      <c r="N8" s="379"/>
      <c r="O8" s="379"/>
      <c r="P8" s="379"/>
      <c r="Q8" s="379"/>
      <c r="R8" s="379"/>
    </row>
    <row r="9" spans="1:18" ht="10.9" customHeight="1" x14ac:dyDescent="0.15">
      <c r="B9" s="5"/>
      <c r="C9" s="13"/>
      <c r="D9" s="363"/>
      <c r="E9" s="468"/>
      <c r="F9" s="468"/>
      <c r="G9" s="582"/>
      <c r="H9" s="468"/>
      <c r="I9" s="379"/>
      <c r="J9" s="379"/>
      <c r="K9" s="379"/>
      <c r="L9" s="379"/>
      <c r="M9" s="379"/>
      <c r="N9" s="379"/>
      <c r="O9" s="379"/>
      <c r="P9" s="379"/>
      <c r="Q9" s="379"/>
      <c r="R9" s="379"/>
    </row>
    <row r="10" spans="1:18" ht="18.75" x14ac:dyDescent="0.15">
      <c r="B10" s="865" t="s">
        <v>616</v>
      </c>
      <c r="C10" s="865"/>
      <c r="D10" s="865"/>
      <c r="E10" s="865"/>
      <c r="F10" s="865"/>
      <c r="G10" s="865"/>
      <c r="H10" s="865"/>
    </row>
    <row r="11" spans="1:18" ht="12" customHeight="1" thickBot="1" x14ac:dyDescent="0.2">
      <c r="B11" s="990"/>
      <c r="C11" s="990"/>
      <c r="D11" s="990"/>
      <c r="E11" s="990"/>
      <c r="F11" s="990"/>
      <c r="G11" s="990"/>
      <c r="H11" s="990"/>
    </row>
    <row r="12" spans="1:18" ht="63.75" customHeight="1" thickBot="1" x14ac:dyDescent="0.2">
      <c r="B12" s="395" t="s">
        <v>260</v>
      </c>
      <c r="C12" s="396" t="s">
        <v>587</v>
      </c>
      <c r="D12" s="396" t="s">
        <v>586</v>
      </c>
      <c r="E12" s="396" t="s">
        <v>583</v>
      </c>
      <c r="F12" s="396" t="s">
        <v>585</v>
      </c>
      <c r="G12" s="584" t="s">
        <v>738</v>
      </c>
      <c r="H12" s="398" t="s">
        <v>584</v>
      </c>
    </row>
    <row r="13" spans="1:18" ht="18" customHeight="1" thickTop="1" x14ac:dyDescent="0.15">
      <c r="B13" s="392">
        <v>1</v>
      </c>
      <c r="C13" s="393"/>
      <c r="D13" s="393"/>
      <c r="E13" s="393"/>
      <c r="F13" s="394"/>
      <c r="G13" s="394"/>
      <c r="H13" s="399"/>
    </row>
    <row r="14" spans="1:18" ht="18" customHeight="1" x14ac:dyDescent="0.15">
      <c r="B14" s="156">
        <v>2</v>
      </c>
      <c r="C14" s="140"/>
      <c r="D14" s="140"/>
      <c r="E14" s="140"/>
      <c r="F14" s="140"/>
      <c r="G14" s="140"/>
      <c r="H14" s="400"/>
    </row>
    <row r="15" spans="1:18" ht="18" customHeight="1" x14ac:dyDescent="0.15">
      <c r="B15" s="156">
        <v>3</v>
      </c>
      <c r="C15" s="140"/>
      <c r="D15" s="140"/>
      <c r="E15" s="140"/>
      <c r="F15" s="140"/>
      <c r="G15" s="140"/>
      <c r="H15" s="400"/>
    </row>
    <row r="16" spans="1:18" ht="18" customHeight="1" x14ac:dyDescent="0.15">
      <c r="B16" s="156">
        <v>4</v>
      </c>
      <c r="C16" s="140"/>
      <c r="D16" s="140"/>
      <c r="E16" s="140"/>
      <c r="F16" s="140"/>
      <c r="G16" s="140"/>
      <c r="H16" s="400"/>
    </row>
    <row r="17" spans="2:9" ht="18" customHeight="1" x14ac:dyDescent="0.15">
      <c r="B17" s="152">
        <v>5</v>
      </c>
      <c r="C17" s="140"/>
      <c r="D17" s="140"/>
      <c r="E17" s="140"/>
      <c r="F17" s="140"/>
      <c r="G17" s="140"/>
      <c r="H17" s="400"/>
    </row>
    <row r="18" spans="2:9" ht="18" customHeight="1" x14ac:dyDescent="0.15">
      <c r="B18" s="156">
        <v>6</v>
      </c>
      <c r="C18" s="140"/>
      <c r="D18" s="140"/>
      <c r="E18" s="140"/>
      <c r="F18" s="140"/>
      <c r="G18" s="140"/>
      <c r="H18" s="400"/>
    </row>
    <row r="19" spans="2:9" ht="18" customHeight="1" x14ac:dyDescent="0.15">
      <c r="B19" s="156">
        <v>7</v>
      </c>
      <c r="C19" s="140"/>
      <c r="D19" s="140"/>
      <c r="E19" s="140"/>
      <c r="F19" s="140"/>
      <c r="G19" s="140"/>
      <c r="H19" s="400"/>
    </row>
    <row r="20" spans="2:9" ht="18" customHeight="1" x14ac:dyDescent="0.15">
      <c r="B20" s="156">
        <v>8</v>
      </c>
      <c r="C20" s="140"/>
      <c r="D20" s="140"/>
      <c r="E20" s="140"/>
      <c r="F20" s="140"/>
      <c r="G20" s="140"/>
      <c r="H20" s="400"/>
    </row>
    <row r="21" spans="2:9" ht="18" customHeight="1" thickBot="1" x14ac:dyDescent="0.2">
      <c r="B21" s="401">
        <v>9</v>
      </c>
      <c r="C21" s="141"/>
      <c r="D21" s="141"/>
      <c r="E21" s="141"/>
      <c r="F21" s="141"/>
      <c r="G21" s="141"/>
      <c r="H21" s="402"/>
    </row>
    <row r="22" spans="2:9" ht="18" customHeight="1" x14ac:dyDescent="0.15">
      <c r="B22" s="357"/>
      <c r="C22" s="356"/>
      <c r="D22" s="356"/>
      <c r="E22" s="356"/>
      <c r="F22" s="356"/>
      <c r="G22" s="356"/>
      <c r="H22" s="356"/>
    </row>
    <row r="23" spans="2:9" ht="78" customHeight="1" x14ac:dyDescent="0.25">
      <c r="B23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3" s="863"/>
      <c r="D23" s="863"/>
      <c r="E23" s="863"/>
      <c r="F23" s="863"/>
      <c r="G23" s="863"/>
      <c r="H23" s="863"/>
      <c r="I23" s="863"/>
    </row>
    <row r="24" spans="2:9" s="164" customFormat="1" ht="11.25" x14ac:dyDescent="0.15">
      <c r="B24" s="163"/>
    </row>
    <row r="25" spans="2:9" s="164" customFormat="1" ht="11.25" x14ac:dyDescent="0.15">
      <c r="B25" s="163"/>
    </row>
    <row r="26" spans="2:9" s="164" customFormat="1" ht="11.25" x14ac:dyDescent="0.15">
      <c r="B26" s="163"/>
    </row>
    <row r="27" spans="2:9" s="6" customFormat="1" x14ac:dyDescent="0.15">
      <c r="B27" s="454"/>
    </row>
    <row r="28" spans="2:9" s="6" customFormat="1" x14ac:dyDescent="0.15">
      <c r="B28" s="454"/>
    </row>
    <row r="29" spans="2:9" s="6" customFormat="1" x14ac:dyDescent="0.15">
      <c r="B29" s="454"/>
    </row>
    <row r="30" spans="2:9" s="6" customFormat="1" x14ac:dyDescent="0.15">
      <c r="B30" s="454"/>
    </row>
    <row r="31" spans="2:9" s="6" customFormat="1" x14ac:dyDescent="0.15">
      <c r="B31" s="454"/>
    </row>
    <row r="32" spans="2:9" s="6" customFormat="1" x14ac:dyDescent="0.15">
      <c r="B32" s="454"/>
    </row>
    <row r="33" spans="2:2" s="6" customFormat="1" x14ac:dyDescent="0.15">
      <c r="B33" s="454"/>
    </row>
    <row r="34" spans="2:2" s="6" customFormat="1" x14ac:dyDescent="0.15">
      <c r="B34" s="454"/>
    </row>
    <row r="35" spans="2:2" s="6" customFormat="1" x14ac:dyDescent="0.15">
      <c r="B35" s="454"/>
    </row>
    <row r="36" spans="2:2" s="6" customFormat="1" x14ac:dyDescent="0.15">
      <c r="B36" s="454"/>
    </row>
    <row r="37" spans="2:2" s="6" customFormat="1" x14ac:dyDescent="0.15">
      <c r="B37" s="454"/>
    </row>
    <row r="38" spans="2:2" s="6" customFormat="1" x14ac:dyDescent="0.15">
      <c r="B38" s="454"/>
    </row>
    <row r="39" spans="2:2" s="6" customFormat="1" x14ac:dyDescent="0.15">
      <c r="B39" s="454"/>
    </row>
    <row r="40" spans="2:2" s="6" customFormat="1" x14ac:dyDescent="0.15">
      <c r="B40" s="454"/>
    </row>
    <row r="41" spans="2:2" s="6" customFormat="1" x14ac:dyDescent="0.15">
      <c r="B41" s="454"/>
    </row>
    <row r="42" spans="2:2" s="6" customFormat="1" x14ac:dyDescent="0.15">
      <c r="B42" s="454"/>
    </row>
    <row r="43" spans="2:2" s="6" customFormat="1" x14ac:dyDescent="0.15">
      <c r="B43" s="454"/>
    </row>
    <row r="44" spans="2:2" s="6" customFormat="1" x14ac:dyDescent="0.15">
      <c r="B44" s="454"/>
    </row>
    <row r="45" spans="2:2" s="6" customFormat="1" x14ac:dyDescent="0.15">
      <c r="B45" s="454"/>
    </row>
    <row r="46" spans="2:2" s="6" customFormat="1" x14ac:dyDescent="0.15">
      <c r="B46" s="454"/>
    </row>
  </sheetData>
  <mergeCells count="4">
    <mergeCell ref="C4:H4"/>
    <mergeCell ref="B10:H10"/>
    <mergeCell ref="B11:H11"/>
    <mergeCell ref="B23:I23"/>
  </mergeCells>
  <hyperlinks>
    <hyperlink ref="A1" location="'Основная форма'!H180" display="вернуться к основной форме" xr:uid="{00000000-0004-0000-25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4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35">
    <tabColor theme="9" tint="0.79998168889431442"/>
    <pageSetUpPr fitToPage="1"/>
  </sheetPr>
  <dimension ref="A1:Q49"/>
  <sheetViews>
    <sheetView showGridLines="0" showZeros="0" view="pageBreakPreview" zoomScale="80" zoomScaleNormal="80" zoomScaleSheetLayoutView="80" workbookViewId="0"/>
  </sheetViews>
  <sheetFormatPr defaultColWidth="9" defaultRowHeight="15" x14ac:dyDescent="0.15"/>
  <cols>
    <col min="1" max="1" width="3.25" style="5" customWidth="1"/>
    <col min="2" max="2" width="3.75" style="461" customWidth="1"/>
    <col min="3" max="3" width="17" style="5" customWidth="1"/>
    <col min="4" max="4" width="29.625" style="5" customWidth="1"/>
    <col min="5" max="5" width="18.875" style="5" customWidth="1"/>
    <col min="6" max="6" width="22.75" style="5" bestFit="1" customWidth="1"/>
    <col min="7" max="7" width="20" style="5" customWidth="1"/>
    <col min="8" max="8" width="9" style="5"/>
    <col min="9" max="9" width="98.875" style="5" customWidth="1"/>
    <col min="10" max="16384" width="9" style="5"/>
  </cols>
  <sheetData>
    <row r="1" spans="1:17" x14ac:dyDescent="0.15">
      <c r="A1" s="541" t="s">
        <v>642</v>
      </c>
    </row>
    <row r="2" spans="1:17" ht="13.5" customHeight="1" x14ac:dyDescent="0.15">
      <c r="B2" s="5"/>
    </row>
    <row r="3" spans="1:17" ht="13.5" customHeight="1" x14ac:dyDescent="0.15">
      <c r="B3" s="5"/>
    </row>
    <row r="4" spans="1:17" ht="43.5" customHeight="1" x14ac:dyDescent="0.15">
      <c r="B4" s="5"/>
      <c r="C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865"/>
      <c r="E4" s="865"/>
      <c r="F4" s="865"/>
      <c r="G4" s="865"/>
      <c r="H4" s="379"/>
      <c r="I4" s="379"/>
      <c r="J4" s="379"/>
      <c r="K4" s="379"/>
      <c r="L4" s="379"/>
      <c r="M4" s="379"/>
      <c r="N4" s="379"/>
      <c r="O4" s="379"/>
      <c r="P4" s="379"/>
      <c r="Q4" s="379"/>
    </row>
    <row r="5" spans="1:17" ht="11.45" customHeight="1" x14ac:dyDescent="0.15">
      <c r="B5" s="5"/>
      <c r="C5" s="464"/>
      <c r="D5" s="464"/>
      <c r="E5" s="464"/>
      <c r="F5" s="464"/>
      <c r="G5" s="464"/>
      <c r="H5" s="379"/>
      <c r="I5" s="379"/>
      <c r="J5" s="379"/>
      <c r="K5" s="379"/>
      <c r="L5" s="379"/>
      <c r="M5" s="379"/>
      <c r="N5" s="379"/>
      <c r="O5" s="379"/>
      <c r="P5" s="379"/>
      <c r="Q5" s="379"/>
    </row>
    <row r="6" spans="1:17" ht="24" customHeight="1" x14ac:dyDescent="0.15">
      <c r="B6" s="5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464"/>
      <c r="F6" s="464"/>
      <c r="G6" s="464"/>
      <c r="H6" s="379"/>
      <c r="I6" s="379"/>
      <c r="J6" s="379"/>
      <c r="K6" s="379"/>
      <c r="L6" s="379"/>
      <c r="M6" s="379"/>
      <c r="N6" s="379"/>
      <c r="O6" s="379"/>
      <c r="P6" s="379"/>
      <c r="Q6" s="379"/>
    </row>
    <row r="7" spans="1:17" ht="24" customHeight="1" x14ac:dyDescent="0.15">
      <c r="B7" s="5"/>
      <c r="C7" s="13" t="str">
        <f>'Основная форма'!$F$10</f>
        <v>НОМЕР:</v>
      </c>
      <c r="D7" s="363" t="str">
        <f>'Основная форма'!$G$10</f>
        <v>ПКО-07-21</v>
      </c>
      <c r="E7" s="464"/>
      <c r="F7" s="464"/>
      <c r="G7" s="464"/>
      <c r="H7" s="379"/>
      <c r="I7" s="1017" t="s">
        <v>612</v>
      </c>
      <c r="J7" s="379"/>
      <c r="K7" s="379"/>
      <c r="L7" s="379"/>
      <c r="M7" s="379"/>
      <c r="N7" s="379"/>
      <c r="O7" s="379"/>
      <c r="P7" s="379"/>
      <c r="Q7" s="379"/>
    </row>
    <row r="8" spans="1:17" ht="33" customHeight="1" x14ac:dyDescent="0.15">
      <c r="B8" s="5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8"/>
      <c r="F8" s="468"/>
      <c r="G8" s="468"/>
      <c r="H8" s="379"/>
      <c r="I8" s="1017"/>
      <c r="J8" s="379"/>
      <c r="K8" s="379"/>
      <c r="L8" s="379"/>
      <c r="M8" s="379"/>
      <c r="N8" s="379"/>
      <c r="O8" s="379"/>
      <c r="P8" s="379"/>
      <c r="Q8" s="379"/>
    </row>
    <row r="9" spans="1:17" ht="13.9" customHeight="1" x14ac:dyDescent="0.15">
      <c r="B9" s="5"/>
      <c r="C9" s="13"/>
      <c r="D9" s="363"/>
      <c r="E9" s="468"/>
      <c r="F9" s="468"/>
      <c r="G9" s="468"/>
      <c r="H9" s="379"/>
      <c r="I9" s="1017"/>
      <c r="J9" s="379"/>
      <c r="K9" s="379"/>
      <c r="L9" s="379"/>
      <c r="M9" s="379"/>
      <c r="N9" s="379"/>
      <c r="O9" s="379"/>
      <c r="P9" s="379"/>
      <c r="Q9" s="379"/>
    </row>
    <row r="10" spans="1:17" ht="31.15" customHeight="1" x14ac:dyDescent="0.15">
      <c r="B10" s="865" t="s">
        <v>638</v>
      </c>
      <c r="C10" s="865"/>
      <c r="D10" s="865"/>
      <c r="E10" s="865"/>
      <c r="F10" s="865"/>
      <c r="G10" s="865"/>
      <c r="H10" s="379"/>
      <c r="I10" s="1018"/>
      <c r="J10" s="379"/>
      <c r="K10" s="379"/>
      <c r="L10" s="379"/>
      <c r="M10" s="379"/>
      <c r="N10" s="379"/>
      <c r="O10" s="379"/>
      <c r="P10" s="379"/>
      <c r="Q10" s="379"/>
    </row>
    <row r="11" spans="1:17" ht="15.75" x14ac:dyDescent="0.15">
      <c r="B11" s="1019" t="s">
        <v>607</v>
      </c>
      <c r="C11" s="1019"/>
      <c r="D11" s="1019"/>
      <c r="E11" s="1019"/>
      <c r="F11" s="1019"/>
      <c r="G11" s="1019"/>
      <c r="I11" s="1018"/>
    </row>
    <row r="12" spans="1:17" ht="12" customHeight="1" thickBot="1" x14ac:dyDescent="0.2">
      <c r="B12" s="990"/>
      <c r="C12" s="990"/>
      <c r="D12" s="990"/>
      <c r="E12" s="990"/>
      <c r="F12" s="990"/>
      <c r="G12" s="990"/>
      <c r="I12" s="1018"/>
    </row>
    <row r="13" spans="1:17" ht="81" customHeight="1" thickBot="1" x14ac:dyDescent="0.2">
      <c r="B13" s="507"/>
      <c r="C13" s="395" t="s">
        <v>212</v>
      </c>
      <c r="D13" s="396" t="s">
        <v>608</v>
      </c>
      <c r="E13" s="396" t="s">
        <v>609</v>
      </c>
      <c r="F13" s="396" t="s">
        <v>610</v>
      </c>
      <c r="G13" s="398" t="s">
        <v>611</v>
      </c>
    </row>
    <row r="14" spans="1:17" ht="18" customHeight="1" thickTop="1" x14ac:dyDescent="0.15">
      <c r="B14" s="19"/>
      <c r="C14" s="508"/>
      <c r="D14" s="393"/>
      <c r="E14" s="393"/>
      <c r="F14" s="394"/>
      <c r="G14" s="399"/>
    </row>
    <row r="15" spans="1:17" ht="18" customHeight="1" x14ac:dyDescent="0.15">
      <c r="B15" s="498"/>
      <c r="C15" s="509"/>
      <c r="D15" s="140"/>
      <c r="E15" s="140"/>
      <c r="F15" s="140"/>
      <c r="G15" s="400"/>
    </row>
    <row r="16" spans="1:17" ht="18" customHeight="1" x14ac:dyDescent="0.15">
      <c r="B16" s="498"/>
      <c r="C16" s="509"/>
      <c r="D16" s="140"/>
      <c r="E16" s="140"/>
      <c r="F16" s="140"/>
      <c r="G16" s="400"/>
    </row>
    <row r="17" spans="2:11" ht="18" customHeight="1" x14ac:dyDescent="0.15">
      <c r="B17" s="498"/>
      <c r="C17" s="509"/>
      <c r="D17" s="140"/>
      <c r="E17" s="140"/>
      <c r="F17" s="140"/>
      <c r="G17" s="400"/>
    </row>
    <row r="18" spans="2:11" ht="18" customHeight="1" x14ac:dyDescent="0.15">
      <c r="B18" s="498"/>
      <c r="C18" s="509"/>
      <c r="D18" s="140"/>
      <c r="E18" s="140"/>
      <c r="F18" s="140"/>
      <c r="G18" s="400"/>
    </row>
    <row r="19" spans="2:11" ht="18" customHeight="1" x14ac:dyDescent="0.15">
      <c r="B19" s="498"/>
      <c r="C19" s="509"/>
      <c r="D19" s="140"/>
      <c r="E19" s="140"/>
      <c r="F19" s="140"/>
      <c r="G19" s="400"/>
    </row>
    <row r="20" spans="2:11" ht="18" customHeight="1" x14ac:dyDescent="0.15">
      <c r="B20" s="498"/>
      <c r="C20" s="509"/>
      <c r="D20" s="140"/>
      <c r="E20" s="140"/>
      <c r="F20" s="140"/>
      <c r="G20" s="400"/>
    </row>
    <row r="21" spans="2:11" ht="18" customHeight="1" x14ac:dyDescent="0.15">
      <c r="B21" s="498"/>
      <c r="C21" s="509"/>
      <c r="D21" s="140"/>
      <c r="E21" s="140"/>
      <c r="F21" s="140"/>
      <c r="G21" s="400"/>
    </row>
    <row r="22" spans="2:11" ht="18" customHeight="1" thickBot="1" x14ac:dyDescent="0.2">
      <c r="B22" s="498"/>
      <c r="C22" s="510"/>
      <c r="D22" s="141"/>
      <c r="E22" s="141"/>
      <c r="F22" s="141"/>
      <c r="G22" s="402"/>
    </row>
    <row r="23" spans="2:11" ht="18" customHeight="1" x14ac:dyDescent="0.15">
      <c r="B23" s="357"/>
      <c r="C23" s="356"/>
      <c r="D23" s="356"/>
      <c r="E23" s="356"/>
      <c r="F23" s="356"/>
      <c r="G23" s="356"/>
    </row>
    <row r="24" spans="2:11" s="164" customFormat="1" ht="81" customHeight="1" x14ac:dyDescent="0.25">
      <c r="B24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863"/>
      <c r="D24" s="863"/>
      <c r="E24" s="863"/>
      <c r="F24" s="863"/>
      <c r="G24" s="863"/>
      <c r="H24" s="863"/>
      <c r="I24" s="496"/>
      <c r="J24" s="496"/>
      <c r="K24" s="496"/>
    </row>
    <row r="25" spans="2:11" s="164" customFormat="1" ht="11.25" x14ac:dyDescent="0.15">
      <c r="B25" s="163"/>
    </row>
    <row r="26" spans="2:11" s="164" customFormat="1" ht="11.25" x14ac:dyDescent="0.15">
      <c r="B26" s="163"/>
    </row>
    <row r="27" spans="2:11" s="164" customFormat="1" ht="11.25" x14ac:dyDescent="0.15">
      <c r="B27" s="163"/>
    </row>
    <row r="28" spans="2:11" s="164" customFormat="1" ht="11.25" x14ac:dyDescent="0.15">
      <c r="B28" s="163"/>
    </row>
    <row r="29" spans="2:11" s="164" customFormat="1" ht="11.25" x14ac:dyDescent="0.15">
      <c r="B29" s="163"/>
    </row>
    <row r="30" spans="2:11" s="6" customFormat="1" x14ac:dyDescent="0.15">
      <c r="B30" s="463"/>
    </row>
    <row r="31" spans="2:11" s="6" customFormat="1" x14ac:dyDescent="0.15">
      <c r="B31" s="463"/>
    </row>
    <row r="32" spans="2:11" s="6" customFormat="1" x14ac:dyDescent="0.15">
      <c r="B32" s="463"/>
    </row>
    <row r="33" spans="2:2" s="6" customFormat="1" x14ac:dyDescent="0.15">
      <c r="B33" s="463"/>
    </row>
    <row r="34" spans="2:2" s="6" customFormat="1" x14ac:dyDescent="0.15">
      <c r="B34" s="463"/>
    </row>
    <row r="35" spans="2:2" s="6" customFormat="1" x14ac:dyDescent="0.15">
      <c r="B35" s="463"/>
    </row>
    <row r="36" spans="2:2" s="6" customFormat="1" x14ac:dyDescent="0.15">
      <c r="B36" s="463"/>
    </row>
    <row r="37" spans="2:2" s="6" customFormat="1" x14ac:dyDescent="0.15">
      <c r="B37" s="463"/>
    </row>
    <row r="38" spans="2:2" s="6" customFormat="1" x14ac:dyDescent="0.15">
      <c r="B38" s="463"/>
    </row>
    <row r="39" spans="2:2" s="6" customFormat="1" x14ac:dyDescent="0.15">
      <c r="B39" s="463"/>
    </row>
    <row r="40" spans="2:2" s="6" customFormat="1" x14ac:dyDescent="0.15">
      <c r="B40" s="463"/>
    </row>
    <row r="41" spans="2:2" s="6" customFormat="1" x14ac:dyDescent="0.15">
      <c r="B41" s="463"/>
    </row>
    <row r="42" spans="2:2" s="6" customFormat="1" x14ac:dyDescent="0.15">
      <c r="B42" s="463"/>
    </row>
    <row r="43" spans="2:2" s="6" customFormat="1" x14ac:dyDescent="0.15">
      <c r="B43" s="463"/>
    </row>
    <row r="44" spans="2:2" s="6" customFormat="1" x14ac:dyDescent="0.15">
      <c r="B44" s="463"/>
    </row>
    <row r="45" spans="2:2" s="6" customFormat="1" x14ac:dyDescent="0.15">
      <c r="B45" s="463"/>
    </row>
    <row r="46" spans="2:2" s="6" customFormat="1" x14ac:dyDescent="0.15">
      <c r="B46" s="463"/>
    </row>
    <row r="47" spans="2:2" s="6" customFormat="1" x14ac:dyDescent="0.15">
      <c r="B47" s="463"/>
    </row>
    <row r="48" spans="2:2" s="6" customFormat="1" x14ac:dyDescent="0.15">
      <c r="B48" s="463"/>
    </row>
    <row r="49" spans="2:2" s="6" customFormat="1" x14ac:dyDescent="0.15">
      <c r="B49" s="463"/>
    </row>
  </sheetData>
  <mergeCells count="6">
    <mergeCell ref="B24:H24"/>
    <mergeCell ref="I7:I12"/>
    <mergeCell ref="C4:G4"/>
    <mergeCell ref="B10:G10"/>
    <mergeCell ref="B12:G12"/>
    <mergeCell ref="B11:G11"/>
  </mergeCells>
  <hyperlinks>
    <hyperlink ref="A1" location="'Основная форма'!H181" display="вернуться к основной форме" xr:uid="{00000000-0004-0000-26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7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O38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 x14ac:dyDescent="0.15"/>
  <cols>
    <col min="1" max="1" width="2.625" style="5" customWidth="1"/>
    <col min="2" max="2" width="4.25" style="5" bestFit="1" customWidth="1"/>
    <col min="3" max="3" width="19.375" style="5" customWidth="1"/>
    <col min="4" max="4" width="30" style="5" customWidth="1"/>
    <col min="5" max="5" width="30.25" style="5" customWidth="1"/>
    <col min="6" max="6" width="9" style="5" customWidth="1"/>
    <col min="7" max="7" width="29.875" style="5" customWidth="1"/>
    <col min="8" max="16384" width="9" style="5"/>
  </cols>
  <sheetData>
    <row r="1" spans="1:7" ht="13.5" customHeight="1" x14ac:dyDescent="0.15">
      <c r="A1" s="493" t="s">
        <v>642</v>
      </c>
    </row>
    <row r="4" spans="1:7" ht="28.9" customHeight="1" x14ac:dyDescent="0.15">
      <c r="B4" s="864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64"/>
      <c r="D4" s="864"/>
      <c r="E4" s="864"/>
      <c r="F4" s="864"/>
      <c r="G4" s="864"/>
    </row>
    <row r="5" spans="1:7" ht="17.25" customHeight="1" x14ac:dyDescent="0.15">
      <c r="B5" s="528"/>
      <c r="C5" s="13"/>
      <c r="D5" s="363"/>
      <c r="E5" s="528"/>
      <c r="F5" s="528"/>
      <c r="G5" s="528"/>
    </row>
    <row r="6" spans="1:7" ht="17.25" customHeight="1" x14ac:dyDescent="0.15">
      <c r="B6" s="528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528"/>
      <c r="F6" s="528"/>
      <c r="G6" s="528"/>
    </row>
    <row r="7" spans="1:7" ht="15" customHeight="1" x14ac:dyDescent="0.15">
      <c r="B7" s="528"/>
      <c r="C7" s="13" t="str">
        <f>'Основная форма'!$F$10</f>
        <v>НОМЕР:</v>
      </c>
      <c r="D7" s="363" t="str">
        <f>'Основная форма'!$G$10</f>
        <v>ПКО-07-21</v>
      </c>
      <c r="E7" s="528"/>
      <c r="F7" s="528"/>
      <c r="G7" s="145"/>
    </row>
    <row r="8" spans="1:7" ht="27" customHeight="1" x14ac:dyDescent="0.15">
      <c r="B8" s="528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528"/>
      <c r="F8" s="528"/>
      <c r="G8" s="145"/>
    </row>
    <row r="9" spans="1:7" ht="15" customHeight="1" x14ac:dyDescent="0.15">
      <c r="G9" s="146"/>
    </row>
    <row r="10" spans="1:7" ht="43.9" customHeight="1" thickBot="1" x14ac:dyDescent="0.2">
      <c r="B10" s="865" t="s">
        <v>669</v>
      </c>
      <c r="C10" s="865"/>
      <c r="D10" s="865"/>
      <c r="E10" s="865"/>
      <c r="F10" s="865"/>
      <c r="G10" s="865"/>
    </row>
    <row r="11" spans="1:7" ht="35.450000000000003" customHeight="1" x14ac:dyDescent="0.15">
      <c r="B11" s="786" t="s">
        <v>260</v>
      </c>
      <c r="C11" s="866" t="s">
        <v>670</v>
      </c>
      <c r="D11" s="866" t="s">
        <v>671</v>
      </c>
      <c r="E11" s="866" t="s">
        <v>673</v>
      </c>
      <c r="F11" s="866" t="s">
        <v>672</v>
      </c>
      <c r="G11" s="868" t="s">
        <v>674</v>
      </c>
    </row>
    <row r="12" spans="1:7" ht="25.15" customHeight="1" x14ac:dyDescent="0.15">
      <c r="B12" s="846"/>
      <c r="C12" s="867"/>
      <c r="D12" s="867"/>
      <c r="E12" s="867"/>
      <c r="F12" s="867"/>
      <c r="G12" s="869"/>
    </row>
    <row r="13" spans="1:7" s="334" customFormat="1" ht="23.45" customHeight="1" x14ac:dyDescent="0.15">
      <c r="B13" s="870" t="s">
        <v>676</v>
      </c>
      <c r="C13" s="871"/>
      <c r="D13" s="871"/>
      <c r="E13" s="871"/>
      <c r="F13" s="871"/>
      <c r="G13" s="871"/>
    </row>
    <row r="14" spans="1:7" ht="19.5" customHeight="1" x14ac:dyDescent="0.15">
      <c r="B14" s="152">
        <v>1</v>
      </c>
      <c r="C14" s="137">
        <f>D8</f>
        <v>0</v>
      </c>
      <c r="D14" s="137"/>
      <c r="E14" s="137"/>
      <c r="F14" s="542"/>
      <c r="G14" s="139"/>
    </row>
    <row r="15" spans="1:7" ht="19.5" customHeight="1" x14ac:dyDescent="0.15">
      <c r="B15" s="156">
        <v>2</v>
      </c>
      <c r="C15" s="140"/>
      <c r="D15" s="140"/>
      <c r="E15" s="140"/>
      <c r="F15" s="157"/>
      <c r="G15" s="82"/>
    </row>
    <row r="16" spans="1:7" ht="19.5" customHeight="1" x14ac:dyDescent="0.15">
      <c r="B16" s="156">
        <v>3</v>
      </c>
      <c r="C16" s="140"/>
      <c r="D16" s="140"/>
      <c r="E16" s="140"/>
      <c r="F16" s="157"/>
      <c r="G16" s="82"/>
    </row>
    <row r="17" spans="2:7" ht="19.5" customHeight="1" x14ac:dyDescent="0.15">
      <c r="B17" s="152">
        <v>4</v>
      </c>
      <c r="C17" s="140"/>
      <c r="D17" s="140"/>
      <c r="E17" s="140"/>
      <c r="F17" s="157"/>
      <c r="G17" s="82"/>
    </row>
    <row r="18" spans="2:7" s="334" customFormat="1" ht="23.45" customHeight="1" x14ac:dyDescent="0.15">
      <c r="B18" s="870" t="s">
        <v>675</v>
      </c>
      <c r="C18" s="871"/>
      <c r="D18" s="871"/>
      <c r="E18" s="871"/>
      <c r="F18" s="871"/>
      <c r="G18" s="871"/>
    </row>
    <row r="19" spans="2:7" ht="19.5" customHeight="1" x14ac:dyDescent="0.15">
      <c r="B19" s="156">
        <v>5</v>
      </c>
      <c r="C19" s="140"/>
      <c r="D19" s="140"/>
      <c r="E19" s="140"/>
      <c r="F19" s="157"/>
      <c r="G19" s="82"/>
    </row>
    <row r="20" spans="2:7" ht="19.5" customHeight="1" x14ac:dyDescent="0.15">
      <c r="B20" s="156">
        <v>6</v>
      </c>
      <c r="C20" s="140"/>
      <c r="D20" s="140"/>
      <c r="E20" s="140"/>
      <c r="F20" s="157"/>
      <c r="G20" s="82"/>
    </row>
    <row r="21" spans="2:7" ht="19.5" customHeight="1" x14ac:dyDescent="0.15">
      <c r="B21" s="152">
        <v>7</v>
      </c>
      <c r="C21" s="140"/>
      <c r="D21" s="140"/>
      <c r="E21" s="140"/>
      <c r="F21" s="157"/>
      <c r="G21" s="82"/>
    </row>
    <row r="22" spans="2:7" ht="19.5" customHeight="1" x14ac:dyDescent="0.15">
      <c r="B22" s="156">
        <v>8</v>
      </c>
      <c r="C22" s="140"/>
      <c r="D22" s="140"/>
      <c r="E22" s="140"/>
      <c r="F22" s="157"/>
      <c r="G22" s="82"/>
    </row>
    <row r="23" spans="2:7" ht="19.5" customHeight="1" x14ac:dyDescent="0.15">
      <c r="B23" s="156">
        <v>9</v>
      </c>
      <c r="C23" s="140"/>
      <c r="D23" s="140"/>
      <c r="E23" s="140"/>
      <c r="F23" s="157"/>
      <c r="G23" s="82"/>
    </row>
    <row r="24" spans="2:7" ht="19.5" customHeight="1" x14ac:dyDescent="0.15">
      <c r="B24" s="152">
        <v>10</v>
      </c>
      <c r="C24" s="140"/>
      <c r="D24" s="140"/>
      <c r="E24" s="140"/>
      <c r="F24" s="157"/>
      <c r="G24" s="82"/>
    </row>
    <row r="25" spans="2:7" s="334" customFormat="1" ht="19.5" customHeight="1" x14ac:dyDescent="0.15">
      <c r="B25" s="870" t="s">
        <v>677</v>
      </c>
      <c r="C25" s="871"/>
      <c r="D25" s="871"/>
      <c r="E25" s="871"/>
      <c r="F25" s="871"/>
      <c r="G25" s="871"/>
    </row>
    <row r="26" spans="2:7" ht="19.5" customHeight="1" x14ac:dyDescent="0.15">
      <c r="B26" s="156">
        <v>11</v>
      </c>
      <c r="C26" s="140"/>
      <c r="D26" s="140"/>
      <c r="E26" s="140"/>
      <c r="F26" s="157"/>
      <c r="G26" s="82"/>
    </row>
    <row r="27" spans="2:7" ht="19.5" customHeight="1" x14ac:dyDescent="0.15">
      <c r="B27" s="156">
        <v>12</v>
      </c>
      <c r="C27" s="140"/>
      <c r="D27" s="140"/>
      <c r="E27" s="140"/>
      <c r="F27" s="157"/>
      <c r="G27" s="82"/>
    </row>
    <row r="28" spans="2:7" ht="19.5" customHeight="1" x14ac:dyDescent="0.15">
      <c r="B28" s="152">
        <v>13</v>
      </c>
      <c r="C28" s="140"/>
      <c r="D28" s="140"/>
      <c r="E28" s="140"/>
      <c r="F28" s="157"/>
      <c r="G28" s="82"/>
    </row>
    <row r="29" spans="2:7" ht="19.5" customHeight="1" x14ac:dyDescent="0.15">
      <c r="B29" s="156">
        <v>14</v>
      </c>
      <c r="C29" s="140"/>
      <c r="D29" s="140"/>
      <c r="E29" s="140"/>
      <c r="F29" s="157"/>
      <c r="G29" s="82"/>
    </row>
    <row r="30" spans="2:7" ht="19.5" customHeight="1" x14ac:dyDescent="0.15">
      <c r="B30" s="156">
        <v>15</v>
      </c>
      <c r="C30" s="140"/>
      <c r="D30" s="140"/>
      <c r="E30" s="140"/>
      <c r="F30" s="157"/>
      <c r="G30" s="82"/>
    </row>
    <row r="31" spans="2:7" s="334" customFormat="1" ht="19.5" customHeight="1" x14ac:dyDescent="0.15">
      <c r="B31" s="870" t="s">
        <v>678</v>
      </c>
      <c r="C31" s="871"/>
      <c r="D31" s="871"/>
      <c r="E31" s="871"/>
      <c r="F31" s="871"/>
      <c r="G31" s="871"/>
    </row>
    <row r="32" spans="2:7" ht="19.5" customHeight="1" x14ac:dyDescent="0.15">
      <c r="B32" s="152">
        <v>16</v>
      </c>
      <c r="C32" s="140"/>
      <c r="D32" s="140"/>
      <c r="E32" s="140"/>
      <c r="F32" s="157"/>
      <c r="G32" s="82"/>
    </row>
    <row r="33" spans="2:15" ht="19.5" customHeight="1" x14ac:dyDescent="0.15">
      <c r="B33" s="156">
        <v>17</v>
      </c>
      <c r="C33" s="140"/>
      <c r="D33" s="140"/>
      <c r="E33" s="140"/>
      <c r="F33" s="157"/>
      <c r="G33" s="82"/>
    </row>
    <row r="34" spans="2:15" ht="19.5" customHeight="1" x14ac:dyDescent="0.15">
      <c r="B34" s="156">
        <v>18</v>
      </c>
      <c r="C34" s="140"/>
      <c r="D34" s="140"/>
      <c r="E34" s="140"/>
      <c r="F34" s="157"/>
      <c r="G34" s="82"/>
    </row>
    <row r="35" spans="2:15" ht="19.5" customHeight="1" x14ac:dyDescent="0.15">
      <c r="B35" s="152">
        <v>19</v>
      </c>
      <c r="C35" s="140"/>
      <c r="D35" s="140"/>
      <c r="E35" s="140"/>
      <c r="F35" s="157"/>
      <c r="G35" s="82"/>
    </row>
    <row r="36" spans="2:15" ht="19.5" customHeight="1" thickBot="1" x14ac:dyDescent="0.2">
      <c r="B36" s="158">
        <v>20</v>
      </c>
      <c r="C36" s="33"/>
      <c r="D36" s="33"/>
      <c r="E36" s="33"/>
      <c r="F36" s="136"/>
      <c r="G36" s="143"/>
    </row>
    <row r="38" spans="2:15" ht="87.75" customHeight="1" x14ac:dyDescent="0.25">
      <c r="B38" s="86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38" s="863"/>
      <c r="D38" s="863"/>
      <c r="E38" s="863"/>
      <c r="F38" s="863"/>
      <c r="G38" s="863"/>
      <c r="H38" s="532"/>
      <c r="I38" s="532"/>
      <c r="J38" s="532"/>
      <c r="K38" s="532"/>
      <c r="L38" s="532"/>
      <c r="M38" s="532"/>
      <c r="N38" s="532"/>
      <c r="O38" s="532"/>
    </row>
  </sheetData>
  <mergeCells count="13">
    <mergeCell ref="B38:G38"/>
    <mergeCell ref="B13:G13"/>
    <mergeCell ref="B18:G18"/>
    <mergeCell ref="B25:G25"/>
    <mergeCell ref="B31:G31"/>
    <mergeCell ref="B4:G4"/>
    <mergeCell ref="B10:G10"/>
    <mergeCell ref="B11:B12"/>
    <mergeCell ref="C11:C12"/>
    <mergeCell ref="D11:D12"/>
    <mergeCell ref="E11:E12"/>
    <mergeCell ref="F11:F12"/>
    <mergeCell ref="G11:G12"/>
  </mergeCells>
  <hyperlinks>
    <hyperlink ref="A1" location="'Основная форма'!H40" display="вернуться к основной форме" xr:uid="{00000000-0004-0000-03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9" tint="0.79998168889431442"/>
    <pageSetUpPr fitToPage="1"/>
  </sheetPr>
  <dimension ref="A1:R4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3.75" style="528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0" style="5" customWidth="1"/>
    <col min="9" max="16384" width="9" style="5"/>
  </cols>
  <sheetData>
    <row r="1" spans="1:18" x14ac:dyDescent="0.15">
      <c r="A1" s="541" t="s">
        <v>642</v>
      </c>
    </row>
    <row r="2" spans="1:18" ht="13.5" customHeight="1" x14ac:dyDescent="0.15">
      <c r="B2" s="5"/>
    </row>
    <row r="3" spans="1:18" ht="13.5" customHeight="1" x14ac:dyDescent="0.15">
      <c r="B3" s="5"/>
    </row>
    <row r="4" spans="1:18" ht="43.5" customHeight="1" x14ac:dyDescent="0.15">
      <c r="B4" s="5"/>
      <c r="C4" s="86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865"/>
      <c r="E4" s="865"/>
      <c r="F4" s="865"/>
      <c r="G4" s="865"/>
      <c r="H4" s="865"/>
      <c r="I4" s="379"/>
      <c r="J4" s="379"/>
      <c r="K4" s="379"/>
      <c r="L4" s="379"/>
      <c r="M4" s="379"/>
      <c r="N4" s="379"/>
      <c r="O4" s="379"/>
      <c r="P4" s="379"/>
      <c r="Q4" s="379"/>
      <c r="R4" s="379"/>
    </row>
    <row r="5" spans="1:18" ht="43.5" customHeight="1" x14ac:dyDescent="0.15">
      <c r="B5" s="5"/>
      <c r="C5" s="531"/>
      <c r="D5" s="531"/>
      <c r="E5" s="531"/>
      <c r="F5" s="531"/>
      <c r="G5" s="531"/>
      <c r="H5" s="531"/>
      <c r="I5" s="379"/>
      <c r="J5" s="379"/>
      <c r="K5" s="379"/>
      <c r="L5" s="379"/>
      <c r="M5" s="379"/>
      <c r="N5" s="379"/>
      <c r="O5" s="379"/>
      <c r="P5" s="379"/>
      <c r="Q5" s="379"/>
      <c r="R5" s="379"/>
    </row>
    <row r="6" spans="1:18" ht="17.45" customHeight="1" x14ac:dyDescent="0.15">
      <c r="B6" s="5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531"/>
      <c r="F6" s="531"/>
      <c r="G6" s="531"/>
      <c r="H6" s="531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7.45" customHeight="1" x14ac:dyDescent="0.15">
      <c r="B7" s="5"/>
      <c r="C7" s="13" t="str">
        <f>'Основная форма'!$F$10</f>
        <v>НОМЕР:</v>
      </c>
      <c r="D7" s="363" t="str">
        <f>'Основная форма'!$G$10</f>
        <v>ПКО-07-21</v>
      </c>
      <c r="E7" s="531"/>
      <c r="F7" s="531"/>
      <c r="G7" s="531"/>
      <c r="H7" s="531"/>
      <c r="I7" s="379"/>
      <c r="J7" s="379"/>
      <c r="K7" s="379"/>
      <c r="L7" s="379"/>
      <c r="M7" s="379"/>
      <c r="N7" s="379"/>
      <c r="O7" s="379"/>
      <c r="P7" s="379"/>
      <c r="Q7" s="379"/>
      <c r="R7" s="379"/>
    </row>
    <row r="8" spans="1:18" ht="30.6" customHeight="1" x14ac:dyDescent="0.15">
      <c r="B8" s="5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531"/>
      <c r="F8" s="531"/>
      <c r="G8" s="531"/>
      <c r="H8" s="531"/>
      <c r="I8" s="379"/>
      <c r="J8" s="379"/>
      <c r="K8" s="379"/>
      <c r="L8" s="379"/>
      <c r="M8" s="379"/>
      <c r="N8" s="379"/>
      <c r="O8" s="379"/>
      <c r="P8" s="379"/>
      <c r="Q8" s="379"/>
      <c r="R8" s="379"/>
    </row>
    <row r="9" spans="1:18" ht="35.25" customHeight="1" x14ac:dyDescent="0.15">
      <c r="B9" s="865" t="s">
        <v>692</v>
      </c>
      <c r="C9" s="865"/>
      <c r="D9" s="865"/>
      <c r="E9" s="865"/>
      <c r="F9" s="865"/>
      <c r="G9" s="865"/>
      <c r="H9" s="865"/>
    </row>
    <row r="10" spans="1:18" ht="12" customHeight="1" thickBot="1" x14ac:dyDescent="0.2">
      <c r="B10" s="990"/>
      <c r="C10" s="990"/>
      <c r="D10" s="990"/>
      <c r="E10" s="990"/>
      <c r="F10" s="990"/>
      <c r="G10" s="990"/>
      <c r="H10" s="990"/>
    </row>
    <row r="11" spans="1:18" ht="63.75" customHeight="1" thickBot="1" x14ac:dyDescent="0.2">
      <c r="B11" s="395" t="s">
        <v>260</v>
      </c>
      <c r="C11" s="396" t="s">
        <v>551</v>
      </c>
      <c r="D11" s="397" t="s">
        <v>430</v>
      </c>
      <c r="E11" s="396" t="s">
        <v>693</v>
      </c>
      <c r="F11" s="396" t="s">
        <v>553</v>
      </c>
      <c r="G11" s="396" t="s">
        <v>554</v>
      </c>
      <c r="H11" s="398" t="s">
        <v>555</v>
      </c>
    </row>
    <row r="12" spans="1:18" ht="36" customHeight="1" thickTop="1" x14ac:dyDescent="0.15">
      <c r="B12" s="392">
        <v>1</v>
      </c>
      <c r="C12" s="393"/>
      <c r="D12" s="393"/>
      <c r="E12" s="393"/>
      <c r="F12" s="394"/>
      <c r="G12" s="394"/>
      <c r="H12" s="399"/>
    </row>
    <row r="13" spans="1:18" ht="18" customHeight="1" x14ac:dyDescent="0.15">
      <c r="B13" s="156">
        <v>2</v>
      </c>
      <c r="C13" s="140"/>
      <c r="D13" s="140"/>
      <c r="E13" s="140"/>
      <c r="F13" s="140"/>
      <c r="G13" s="140"/>
      <c r="H13" s="400"/>
    </row>
    <row r="14" spans="1:18" ht="18" customHeight="1" x14ac:dyDescent="0.15">
      <c r="B14" s="156">
        <v>3</v>
      </c>
      <c r="C14" s="140"/>
      <c r="D14" s="140"/>
      <c r="E14" s="140"/>
      <c r="F14" s="140"/>
      <c r="G14" s="140"/>
      <c r="H14" s="400"/>
    </row>
    <row r="15" spans="1:18" ht="18" customHeight="1" x14ac:dyDescent="0.15">
      <c r="B15" s="156">
        <v>4</v>
      </c>
      <c r="C15" s="140"/>
      <c r="D15" s="140"/>
      <c r="E15" s="140"/>
      <c r="F15" s="140"/>
      <c r="G15" s="140"/>
      <c r="H15" s="400"/>
    </row>
    <row r="16" spans="1:18" ht="18" customHeight="1" x14ac:dyDescent="0.15">
      <c r="B16" s="152">
        <v>5</v>
      </c>
      <c r="C16" s="140"/>
      <c r="D16" s="140"/>
      <c r="E16" s="140"/>
      <c r="F16" s="140"/>
      <c r="G16" s="140"/>
      <c r="H16" s="400"/>
    </row>
    <row r="17" spans="2:12" ht="18" customHeight="1" x14ac:dyDescent="0.15">
      <c r="B17" s="156">
        <v>6</v>
      </c>
      <c r="C17" s="140"/>
      <c r="D17" s="140"/>
      <c r="E17" s="140"/>
      <c r="F17" s="140"/>
      <c r="G17" s="140"/>
      <c r="H17" s="400"/>
    </row>
    <row r="18" spans="2:12" ht="18" customHeight="1" x14ac:dyDescent="0.15">
      <c r="B18" s="156">
        <v>7</v>
      </c>
      <c r="C18" s="140"/>
      <c r="D18" s="140"/>
      <c r="E18" s="140"/>
      <c r="F18" s="140"/>
      <c r="G18" s="140"/>
      <c r="H18" s="400"/>
    </row>
    <row r="19" spans="2:12" ht="18" customHeight="1" x14ac:dyDescent="0.15">
      <c r="B19" s="156">
        <v>8</v>
      </c>
      <c r="C19" s="140"/>
      <c r="D19" s="140"/>
      <c r="E19" s="140"/>
      <c r="F19" s="140"/>
      <c r="G19" s="140"/>
      <c r="H19" s="400"/>
    </row>
    <row r="20" spans="2:12" ht="18" customHeight="1" thickBot="1" x14ac:dyDescent="0.2">
      <c r="B20" s="401">
        <v>9</v>
      </c>
      <c r="C20" s="141"/>
      <c r="D20" s="141"/>
      <c r="E20" s="141"/>
      <c r="F20" s="141"/>
      <c r="G20" s="141"/>
      <c r="H20" s="402"/>
    </row>
    <row r="21" spans="2:12" ht="18" customHeight="1" x14ac:dyDescent="0.15">
      <c r="B21" s="357"/>
      <c r="C21" s="356"/>
      <c r="D21" s="356"/>
      <c r="E21" s="356"/>
      <c r="F21" s="356"/>
      <c r="G21" s="356"/>
      <c r="H21" s="356"/>
    </row>
    <row r="22" spans="2:12" s="164" customFormat="1" ht="62.25" customHeight="1" x14ac:dyDescent="0.25">
      <c r="B22" s="97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863"/>
      <c r="D22" s="863"/>
      <c r="E22" s="863"/>
      <c r="F22" s="863"/>
      <c r="G22" s="863"/>
      <c r="H22" s="863"/>
      <c r="I22" s="526"/>
      <c r="J22" s="526"/>
      <c r="K22" s="526"/>
      <c r="L22" s="526"/>
    </row>
    <row r="23" spans="2:12" s="164" customFormat="1" ht="11.25" x14ac:dyDescent="0.15">
      <c r="B23" s="163"/>
    </row>
    <row r="24" spans="2:12" s="164" customFormat="1" ht="11.25" x14ac:dyDescent="0.15">
      <c r="B24" s="163"/>
    </row>
    <row r="25" spans="2:12" s="164" customFormat="1" ht="11.25" x14ac:dyDescent="0.15">
      <c r="B25" s="163"/>
    </row>
    <row r="26" spans="2:12" s="164" customFormat="1" ht="11.25" x14ac:dyDescent="0.15">
      <c r="B26" s="163"/>
    </row>
    <row r="27" spans="2:12" s="164" customFormat="1" ht="11.25" x14ac:dyDescent="0.15">
      <c r="B27" s="163"/>
    </row>
    <row r="28" spans="2:12" s="6" customFormat="1" x14ac:dyDescent="0.15">
      <c r="B28" s="527"/>
    </row>
    <row r="29" spans="2:12" s="6" customFormat="1" x14ac:dyDescent="0.15">
      <c r="B29" s="527"/>
    </row>
    <row r="30" spans="2:12" s="6" customFormat="1" x14ac:dyDescent="0.15">
      <c r="B30" s="527"/>
    </row>
    <row r="31" spans="2:12" s="6" customFormat="1" x14ac:dyDescent="0.15">
      <c r="B31" s="527"/>
    </row>
    <row r="32" spans="2:12" s="6" customFormat="1" x14ac:dyDescent="0.15">
      <c r="B32" s="527"/>
    </row>
    <row r="33" spans="2:2" s="6" customFormat="1" x14ac:dyDescent="0.15">
      <c r="B33" s="527"/>
    </row>
    <row r="34" spans="2:2" s="6" customFormat="1" x14ac:dyDescent="0.15">
      <c r="B34" s="527"/>
    </row>
    <row r="35" spans="2:2" s="6" customFormat="1" x14ac:dyDescent="0.15">
      <c r="B35" s="527"/>
    </row>
    <row r="36" spans="2:2" s="6" customFormat="1" x14ac:dyDescent="0.15">
      <c r="B36" s="527"/>
    </row>
    <row r="37" spans="2:2" s="6" customFormat="1" x14ac:dyDescent="0.15">
      <c r="B37" s="527"/>
    </row>
    <row r="38" spans="2:2" s="6" customFormat="1" x14ac:dyDescent="0.15">
      <c r="B38" s="527"/>
    </row>
    <row r="39" spans="2:2" s="6" customFormat="1" x14ac:dyDescent="0.15">
      <c r="B39" s="527"/>
    </row>
    <row r="40" spans="2:2" s="6" customFormat="1" x14ac:dyDescent="0.15">
      <c r="B40" s="527"/>
    </row>
    <row r="41" spans="2:2" s="6" customFormat="1" x14ac:dyDescent="0.15">
      <c r="B41" s="527"/>
    </row>
    <row r="42" spans="2:2" s="6" customFormat="1" x14ac:dyDescent="0.15">
      <c r="B42" s="527"/>
    </row>
    <row r="43" spans="2:2" s="6" customFormat="1" x14ac:dyDescent="0.15">
      <c r="B43" s="527"/>
    </row>
    <row r="44" spans="2:2" s="6" customFormat="1" x14ac:dyDescent="0.15">
      <c r="B44" s="527"/>
    </row>
    <row r="45" spans="2:2" s="6" customFormat="1" x14ac:dyDescent="0.15">
      <c r="B45" s="527"/>
    </row>
    <row r="46" spans="2:2" s="6" customFormat="1" x14ac:dyDescent="0.15">
      <c r="B46" s="527"/>
    </row>
    <row r="47" spans="2:2" s="6" customFormat="1" x14ac:dyDescent="0.15">
      <c r="B47" s="527"/>
    </row>
  </sheetData>
  <mergeCells count="4">
    <mergeCell ref="C4:H4"/>
    <mergeCell ref="B9:H9"/>
    <mergeCell ref="B10:H10"/>
    <mergeCell ref="B22:H22"/>
  </mergeCells>
  <hyperlinks>
    <hyperlink ref="A1" location="'Основная форма'!H182" display="вернуться к основной форме" xr:uid="{00000000-0004-0000-27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theme="9" tint="0.79998168889431442"/>
    <pageSetUpPr fitToPage="1"/>
  </sheetPr>
  <dimension ref="B4:G33"/>
  <sheetViews>
    <sheetView showGridLines="0" showZeros="0" zoomScale="80" zoomScaleNormal="80" zoomScaleSheetLayoutView="100" workbookViewId="0">
      <pane ySplit="9" topLeftCell="A10" activePane="bottomLeft" state="frozenSplit"/>
      <selection activeCell="I32" sqref="H32:I32"/>
      <selection pane="bottomLeft" activeCell="E10" sqref="E10"/>
    </sheetView>
  </sheetViews>
  <sheetFormatPr defaultColWidth="9" defaultRowHeight="13.5" customHeight="1" x14ac:dyDescent="0.15"/>
  <cols>
    <col min="1" max="1" width="2.625" style="5" customWidth="1"/>
    <col min="2" max="2" width="4.25" style="5" bestFit="1" customWidth="1"/>
    <col min="3" max="3" width="25.375" style="5" bestFit="1" customWidth="1"/>
    <col min="4" max="4" width="18" style="5" customWidth="1"/>
    <col min="5" max="5" width="30.25" style="5" customWidth="1"/>
    <col min="6" max="6" width="17.75" style="5" customWidth="1"/>
    <col min="7" max="7" width="21.625" style="5" customWidth="1"/>
    <col min="8" max="16384" width="9" style="5"/>
  </cols>
  <sheetData>
    <row r="4" spans="2:7" ht="17.25" customHeight="1" x14ac:dyDescent="0.15">
      <c r="B4" s="872" t="s">
        <v>4</v>
      </c>
      <c r="C4" s="872"/>
      <c r="D4" s="872"/>
      <c r="E4" s="872"/>
      <c r="F4" s="872"/>
      <c r="G4" s="872"/>
    </row>
    <row r="5" spans="2:7" ht="15" customHeight="1" x14ac:dyDescent="0.15">
      <c r="B5" s="4"/>
      <c r="C5" s="4"/>
      <c r="D5" s="4"/>
      <c r="E5" s="4"/>
      <c r="F5" s="4"/>
      <c r="G5" s="145">
        <f>'Main Form'!H15</f>
        <v>0</v>
      </c>
    </row>
    <row r="6" spans="2:7" ht="15" customHeight="1" x14ac:dyDescent="0.15">
      <c r="G6" s="146">
        <f>'Main Form'!$K$9</f>
        <v>0</v>
      </c>
    </row>
    <row r="7" spans="2:7" ht="17.25" customHeight="1" thickBot="1" x14ac:dyDescent="0.2">
      <c r="B7" s="872" t="s">
        <v>178</v>
      </c>
      <c r="C7" s="872"/>
      <c r="D7" s="872"/>
      <c r="E7" s="872"/>
      <c r="F7" s="872"/>
      <c r="G7" s="872"/>
    </row>
    <row r="8" spans="2:7" ht="17.25" customHeight="1" x14ac:dyDescent="0.15">
      <c r="B8" s="786" t="s">
        <v>25</v>
      </c>
      <c r="C8" s="866" t="s">
        <v>165</v>
      </c>
      <c r="D8" s="874" t="s">
        <v>5</v>
      </c>
      <c r="E8" s="31" t="s">
        <v>2</v>
      </c>
      <c r="F8" s="866" t="s">
        <v>77</v>
      </c>
      <c r="G8" s="876" t="s">
        <v>3</v>
      </c>
    </row>
    <row r="9" spans="2:7" ht="17.25" customHeight="1" thickBot="1" x14ac:dyDescent="0.2">
      <c r="B9" s="878"/>
      <c r="C9" s="873"/>
      <c r="D9" s="875"/>
      <c r="E9" s="32" t="s">
        <v>277</v>
      </c>
      <c r="F9" s="873"/>
      <c r="G9" s="877"/>
    </row>
    <row r="10" spans="2:7" ht="19.5" customHeight="1" thickTop="1" x14ac:dyDescent="0.15">
      <c r="B10" s="152">
        <v>1</v>
      </c>
      <c r="C10" s="153"/>
      <c r="D10" s="153"/>
      <c r="E10" s="153"/>
      <c r="F10" s="154"/>
      <c r="G10" s="155"/>
    </row>
    <row r="11" spans="2:7" ht="19.5" customHeight="1" x14ac:dyDescent="0.15">
      <c r="B11" s="156">
        <v>2</v>
      </c>
      <c r="C11" s="140"/>
      <c r="D11" s="140"/>
      <c r="E11" s="140"/>
      <c r="F11" s="157"/>
      <c r="G11" s="82"/>
    </row>
    <row r="12" spans="2:7" ht="19.5" customHeight="1" x14ac:dyDescent="0.15">
      <c r="B12" s="156">
        <v>3</v>
      </c>
      <c r="C12" s="140"/>
      <c r="D12" s="140"/>
      <c r="E12" s="140"/>
      <c r="F12" s="157"/>
      <c r="G12" s="82"/>
    </row>
    <row r="13" spans="2:7" ht="19.5" customHeight="1" x14ac:dyDescent="0.15">
      <c r="B13" s="152">
        <v>4</v>
      </c>
      <c r="C13" s="140"/>
      <c r="D13" s="140"/>
      <c r="E13" s="140"/>
      <c r="F13" s="157"/>
      <c r="G13" s="82"/>
    </row>
    <row r="14" spans="2:7" ht="19.5" customHeight="1" x14ac:dyDescent="0.15">
      <c r="B14" s="156">
        <v>5</v>
      </c>
      <c r="C14" s="140"/>
      <c r="D14" s="140"/>
      <c r="E14" s="140"/>
      <c r="F14" s="157"/>
      <c r="G14" s="82"/>
    </row>
    <row r="15" spans="2:7" ht="19.5" customHeight="1" x14ac:dyDescent="0.15">
      <c r="B15" s="156">
        <v>6</v>
      </c>
      <c r="C15" s="140"/>
      <c r="D15" s="140"/>
      <c r="E15" s="140"/>
      <c r="F15" s="157"/>
      <c r="G15" s="82"/>
    </row>
    <row r="16" spans="2:7" ht="19.5" customHeight="1" x14ac:dyDescent="0.15">
      <c r="B16" s="152">
        <v>7</v>
      </c>
      <c r="C16" s="140"/>
      <c r="D16" s="140"/>
      <c r="E16" s="140"/>
      <c r="F16" s="157"/>
      <c r="G16" s="82"/>
    </row>
    <row r="17" spans="2:7" ht="19.5" customHeight="1" x14ac:dyDescent="0.15">
      <c r="B17" s="156">
        <v>8</v>
      </c>
      <c r="C17" s="140"/>
      <c r="D17" s="140"/>
      <c r="E17" s="140"/>
      <c r="F17" s="157"/>
      <c r="G17" s="82"/>
    </row>
    <row r="18" spans="2:7" ht="19.5" customHeight="1" x14ac:dyDescent="0.15">
      <c r="B18" s="156">
        <v>9</v>
      </c>
      <c r="C18" s="140"/>
      <c r="D18" s="140"/>
      <c r="E18" s="140"/>
      <c r="F18" s="157"/>
      <c r="G18" s="82"/>
    </row>
    <row r="19" spans="2:7" ht="19.5" customHeight="1" x14ac:dyDescent="0.15">
      <c r="B19" s="152">
        <v>10</v>
      </c>
      <c r="C19" s="140"/>
      <c r="D19" s="140"/>
      <c r="E19" s="140"/>
      <c r="F19" s="157"/>
      <c r="G19" s="82"/>
    </row>
    <row r="20" spans="2:7" ht="19.5" customHeight="1" x14ac:dyDescent="0.15">
      <c r="B20" s="156">
        <v>11</v>
      </c>
      <c r="C20" s="140"/>
      <c r="D20" s="140"/>
      <c r="E20" s="140"/>
      <c r="F20" s="157"/>
      <c r="G20" s="82"/>
    </row>
    <row r="21" spans="2:7" ht="19.5" customHeight="1" x14ac:dyDescent="0.15">
      <c r="B21" s="156">
        <v>12</v>
      </c>
      <c r="C21" s="140"/>
      <c r="D21" s="140"/>
      <c r="E21" s="140"/>
      <c r="F21" s="157"/>
      <c r="G21" s="82"/>
    </row>
    <row r="22" spans="2:7" ht="19.5" customHeight="1" x14ac:dyDescent="0.15">
      <c r="B22" s="152">
        <v>13</v>
      </c>
      <c r="C22" s="140"/>
      <c r="D22" s="140"/>
      <c r="E22" s="140"/>
      <c r="F22" s="157"/>
      <c r="G22" s="82"/>
    </row>
    <row r="23" spans="2:7" ht="19.5" customHeight="1" x14ac:dyDescent="0.15">
      <c r="B23" s="156">
        <v>14</v>
      </c>
      <c r="C23" s="140"/>
      <c r="D23" s="140"/>
      <c r="E23" s="140"/>
      <c r="F23" s="157"/>
      <c r="G23" s="82"/>
    </row>
    <row r="24" spans="2:7" ht="19.5" customHeight="1" x14ac:dyDescent="0.15">
      <c r="B24" s="156">
        <v>15</v>
      </c>
      <c r="C24" s="140"/>
      <c r="D24" s="140"/>
      <c r="E24" s="140"/>
      <c r="F24" s="157"/>
      <c r="G24" s="82"/>
    </row>
    <row r="25" spans="2:7" ht="19.5" customHeight="1" x14ac:dyDescent="0.15">
      <c r="B25" s="152">
        <v>16</v>
      </c>
      <c r="C25" s="140"/>
      <c r="D25" s="140"/>
      <c r="E25" s="140"/>
      <c r="F25" s="157"/>
      <c r="G25" s="82"/>
    </row>
    <row r="26" spans="2:7" ht="19.5" customHeight="1" x14ac:dyDescent="0.15">
      <c r="B26" s="156">
        <v>17</v>
      </c>
      <c r="C26" s="140"/>
      <c r="D26" s="140"/>
      <c r="E26" s="140"/>
      <c r="F26" s="157"/>
      <c r="G26" s="82"/>
    </row>
    <row r="27" spans="2:7" ht="19.5" customHeight="1" x14ac:dyDescent="0.15">
      <c r="B27" s="156">
        <v>18</v>
      </c>
      <c r="C27" s="140"/>
      <c r="D27" s="140"/>
      <c r="E27" s="140"/>
      <c r="F27" s="157"/>
      <c r="G27" s="82"/>
    </row>
    <row r="28" spans="2:7" ht="19.5" customHeight="1" x14ac:dyDescent="0.15">
      <c r="B28" s="152">
        <v>19</v>
      </c>
      <c r="C28" s="140"/>
      <c r="D28" s="140"/>
      <c r="E28" s="140"/>
      <c r="F28" s="157"/>
      <c r="G28" s="82"/>
    </row>
    <row r="29" spans="2:7" ht="19.5" customHeight="1" x14ac:dyDescent="0.15">
      <c r="B29" s="156">
        <v>20</v>
      </c>
      <c r="C29" s="140"/>
      <c r="D29" s="140"/>
      <c r="E29" s="140"/>
      <c r="F29" s="157"/>
      <c r="G29" s="82"/>
    </row>
    <row r="30" spans="2:7" ht="19.5" customHeight="1" x14ac:dyDescent="0.15">
      <c r="B30" s="156"/>
      <c r="C30" s="140"/>
      <c r="D30" s="140"/>
      <c r="E30" s="140"/>
      <c r="F30" s="157"/>
      <c r="G30" s="82"/>
    </row>
    <row r="31" spans="2:7" ht="19.5" customHeight="1" x14ac:dyDescent="0.15">
      <c r="B31" s="156"/>
      <c r="C31" s="140"/>
      <c r="D31" s="140"/>
      <c r="E31" s="140"/>
      <c r="F31" s="157"/>
      <c r="G31" s="82"/>
    </row>
    <row r="32" spans="2:7" ht="19.5" customHeight="1" x14ac:dyDescent="0.15">
      <c r="B32" s="152"/>
      <c r="C32" s="140"/>
      <c r="D32" s="140"/>
      <c r="E32" s="140"/>
      <c r="F32" s="157"/>
      <c r="G32" s="82"/>
    </row>
    <row r="33" spans="2:7" ht="19.5" customHeight="1" thickBot="1" x14ac:dyDescent="0.2">
      <c r="B33" s="158"/>
      <c r="C33" s="33"/>
      <c r="D33" s="33"/>
      <c r="E33" s="33"/>
      <c r="F33" s="136"/>
      <c r="G33" s="143"/>
    </row>
  </sheetData>
  <mergeCells count="7">
    <mergeCell ref="B4:G4"/>
    <mergeCell ref="B7:G7"/>
    <mergeCell ref="F8:F9"/>
    <mergeCell ref="C8:C9"/>
    <mergeCell ref="D8:D9"/>
    <mergeCell ref="G8:G9"/>
    <mergeCell ref="B8:B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74" firstPageNumber="4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theme="9" tint="0.79998168889431442"/>
    <pageSetUpPr fitToPage="1"/>
  </sheetPr>
  <dimension ref="A1:O3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 x14ac:dyDescent="0.15"/>
  <cols>
    <col min="1" max="1" width="2.625" style="5" customWidth="1"/>
    <col min="2" max="2" width="4.25" style="5" bestFit="1" customWidth="1"/>
    <col min="3" max="3" width="25.375" style="5" bestFit="1" customWidth="1"/>
    <col min="4" max="4" width="18" style="5" customWidth="1"/>
    <col min="5" max="5" width="30.25" style="5" customWidth="1"/>
    <col min="6" max="6" width="17.75" style="5" customWidth="1"/>
    <col min="7" max="7" width="21.625" style="5" customWidth="1"/>
    <col min="8" max="16384" width="9" style="5"/>
  </cols>
  <sheetData>
    <row r="1" spans="1:7" ht="13.5" customHeight="1" x14ac:dyDescent="0.15">
      <c r="A1" s="541" t="s">
        <v>642</v>
      </c>
    </row>
    <row r="4" spans="1:7" ht="28.9" customHeight="1" x14ac:dyDescent="0.15">
      <c r="B4" s="864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64"/>
      <c r="D4" s="864"/>
      <c r="E4" s="864"/>
      <c r="F4" s="864"/>
      <c r="G4" s="864"/>
    </row>
    <row r="5" spans="1:7" ht="17.25" customHeight="1" x14ac:dyDescent="0.15">
      <c r="B5" s="364"/>
      <c r="C5" s="13"/>
      <c r="D5" s="363"/>
      <c r="E5" s="364"/>
      <c r="F5" s="364"/>
      <c r="G5" s="364"/>
    </row>
    <row r="6" spans="1:7" ht="17.25" customHeight="1" x14ac:dyDescent="0.15">
      <c r="B6" s="364"/>
      <c r="C6" s="13" t="str">
        <f>'Основная форма'!$F$9</f>
        <v>ПРЕДМЕТ:</v>
      </c>
      <c r="D6" s="363" t="str">
        <f>'Основная форма'!$G$9</f>
        <v>Предквалификационный отбор поставщиков резервуаров вертикальных стальных (РВС)</v>
      </c>
      <c r="E6" s="364"/>
      <c r="F6" s="364"/>
      <c r="G6" s="364"/>
    </row>
    <row r="7" spans="1:7" ht="15" customHeight="1" x14ac:dyDescent="0.15">
      <c r="B7" s="256"/>
      <c r="C7" s="13" t="str">
        <f>'Основная форма'!$F$10</f>
        <v>НОМЕР:</v>
      </c>
      <c r="D7" s="363" t="str">
        <f>'Основная форма'!$G$10</f>
        <v>ПКО-07-21</v>
      </c>
      <c r="E7" s="256"/>
      <c r="F7" s="256"/>
      <c r="G7" s="145"/>
    </row>
    <row r="8" spans="1:7" ht="27" customHeight="1" x14ac:dyDescent="0.15">
      <c r="B8" s="465"/>
      <c r="C8" s="476" t="str">
        <f>'Основная форма'!$F$11</f>
        <v>НАИМЕНОВАНИЕ УЧАСТНИКА:</v>
      </c>
      <c r="D8" s="363">
        <f>'Основная форма'!$G$11</f>
        <v>0</v>
      </c>
      <c r="E8" s="465"/>
      <c r="F8" s="465"/>
      <c r="G8" s="145"/>
    </row>
    <row r="9" spans="1:7" ht="15" customHeight="1" x14ac:dyDescent="0.15">
      <c r="G9" s="146"/>
    </row>
    <row r="10" spans="1:7" ht="17.25" customHeight="1" thickBot="1" x14ac:dyDescent="0.2">
      <c r="B10" s="879" t="s">
        <v>270</v>
      </c>
      <c r="C10" s="879"/>
      <c r="D10" s="879"/>
      <c r="E10" s="879"/>
      <c r="F10" s="879"/>
      <c r="G10" s="879"/>
    </row>
    <row r="11" spans="1:7" ht="17.25" customHeight="1" x14ac:dyDescent="0.15">
      <c r="B11" s="786" t="s">
        <v>260</v>
      </c>
      <c r="C11" s="866" t="s">
        <v>261</v>
      </c>
      <c r="D11" s="866" t="s">
        <v>233</v>
      </c>
      <c r="E11" s="874" t="s">
        <v>262</v>
      </c>
      <c r="F11" s="866" t="s">
        <v>263</v>
      </c>
      <c r="G11" s="876" t="s">
        <v>271</v>
      </c>
    </row>
    <row r="12" spans="1:7" ht="17.25" customHeight="1" thickBot="1" x14ac:dyDescent="0.2">
      <c r="B12" s="878"/>
      <c r="C12" s="873"/>
      <c r="D12" s="873"/>
      <c r="E12" s="875"/>
      <c r="F12" s="873"/>
      <c r="G12" s="877"/>
    </row>
    <row r="13" spans="1:7" ht="19.5" customHeight="1" thickTop="1" x14ac:dyDescent="0.15">
      <c r="B13" s="152">
        <v>1</v>
      </c>
      <c r="C13" s="153"/>
      <c r="D13" s="153"/>
      <c r="E13" s="153"/>
      <c r="F13" s="154"/>
      <c r="G13" s="155"/>
    </row>
    <row r="14" spans="1:7" ht="19.5" customHeight="1" x14ac:dyDescent="0.15">
      <c r="B14" s="156">
        <v>2</v>
      </c>
      <c r="C14" s="140"/>
      <c r="D14" s="140"/>
      <c r="E14" s="140"/>
      <c r="F14" s="157"/>
      <c r="G14" s="82"/>
    </row>
    <row r="15" spans="1:7" ht="19.5" customHeight="1" x14ac:dyDescent="0.15">
      <c r="B15" s="156">
        <v>3</v>
      </c>
      <c r="C15" s="140"/>
      <c r="D15" s="140"/>
      <c r="E15" s="140"/>
      <c r="F15" s="157"/>
      <c r="G15" s="82"/>
    </row>
    <row r="16" spans="1:7" ht="19.5" customHeight="1" x14ac:dyDescent="0.15">
      <c r="B16" s="152">
        <v>4</v>
      </c>
      <c r="C16" s="140"/>
      <c r="D16" s="140"/>
      <c r="E16" s="140"/>
      <c r="F16" s="157"/>
      <c r="G16" s="82"/>
    </row>
    <row r="17" spans="2:7" ht="19.5" customHeight="1" x14ac:dyDescent="0.15">
      <c r="B17" s="156">
        <v>5</v>
      </c>
      <c r="C17" s="140"/>
      <c r="D17" s="140"/>
      <c r="E17" s="140"/>
      <c r="F17" s="157"/>
      <c r="G17" s="82"/>
    </row>
    <row r="18" spans="2:7" ht="19.5" customHeight="1" x14ac:dyDescent="0.15">
      <c r="B18" s="156">
        <v>6</v>
      </c>
      <c r="C18" s="140"/>
      <c r="D18" s="140"/>
      <c r="E18" s="140"/>
      <c r="F18" s="157"/>
      <c r="G18" s="82"/>
    </row>
    <row r="19" spans="2:7" ht="19.5" customHeight="1" x14ac:dyDescent="0.15">
      <c r="B19" s="152">
        <v>7</v>
      </c>
      <c r="C19" s="140"/>
      <c r="D19" s="140"/>
      <c r="E19" s="140"/>
      <c r="F19" s="157"/>
      <c r="G19" s="82"/>
    </row>
    <row r="20" spans="2:7" ht="19.5" customHeight="1" x14ac:dyDescent="0.15">
      <c r="B20" s="156">
        <v>8</v>
      </c>
      <c r="C20" s="140"/>
      <c r="D20" s="140"/>
      <c r="E20" s="140"/>
      <c r="F20" s="157"/>
      <c r="G20" s="82"/>
    </row>
    <row r="21" spans="2:7" ht="19.5" customHeight="1" x14ac:dyDescent="0.15">
      <c r="B21" s="156">
        <v>9</v>
      </c>
      <c r="C21" s="140"/>
      <c r="D21" s="140"/>
      <c r="E21" s="140"/>
      <c r="F21" s="157"/>
      <c r="G21" s="82"/>
    </row>
    <row r="22" spans="2:7" ht="19.5" customHeight="1" x14ac:dyDescent="0.15">
      <c r="B22" s="152">
        <v>10</v>
      </c>
      <c r="C22" s="140"/>
      <c r="D22" s="140"/>
      <c r="E22" s="140"/>
      <c r="F22" s="157"/>
      <c r="G22" s="82"/>
    </row>
    <row r="23" spans="2:7" ht="19.5" customHeight="1" x14ac:dyDescent="0.15">
      <c r="B23" s="156">
        <v>11</v>
      </c>
      <c r="C23" s="140"/>
      <c r="D23" s="140"/>
      <c r="E23" s="140"/>
      <c r="F23" s="157"/>
      <c r="G23" s="82"/>
    </row>
    <row r="24" spans="2:7" ht="19.5" customHeight="1" x14ac:dyDescent="0.15">
      <c r="B24" s="156">
        <v>12</v>
      </c>
      <c r="C24" s="140"/>
      <c r="D24" s="140"/>
      <c r="E24" s="140"/>
      <c r="F24" s="157"/>
      <c r="G24" s="82"/>
    </row>
    <row r="25" spans="2:7" ht="19.5" customHeight="1" x14ac:dyDescent="0.15">
      <c r="B25" s="152">
        <v>13</v>
      </c>
      <c r="C25" s="140"/>
      <c r="D25" s="140"/>
      <c r="E25" s="140"/>
      <c r="F25" s="157"/>
      <c r="G25" s="82"/>
    </row>
    <row r="26" spans="2:7" ht="19.5" customHeight="1" x14ac:dyDescent="0.15">
      <c r="B26" s="156">
        <v>14</v>
      </c>
      <c r="C26" s="140"/>
      <c r="D26" s="140"/>
      <c r="E26" s="140"/>
      <c r="F26" s="157"/>
      <c r="G26" s="82"/>
    </row>
    <row r="27" spans="2:7" ht="19.5" customHeight="1" x14ac:dyDescent="0.15">
      <c r="B27" s="156">
        <v>15</v>
      </c>
      <c r="C27" s="140"/>
      <c r="D27" s="140"/>
      <c r="E27" s="140"/>
      <c r="F27" s="157"/>
      <c r="G27" s="82"/>
    </row>
    <row r="28" spans="2:7" ht="19.5" customHeight="1" x14ac:dyDescent="0.15">
      <c r="B28" s="152">
        <v>16</v>
      </c>
      <c r="C28" s="140"/>
      <c r="D28" s="140"/>
      <c r="E28" s="140"/>
      <c r="F28" s="157"/>
      <c r="G28" s="82"/>
    </row>
    <row r="29" spans="2:7" ht="19.5" customHeight="1" x14ac:dyDescent="0.15">
      <c r="B29" s="156">
        <v>17</v>
      </c>
      <c r="C29" s="140"/>
      <c r="D29" s="140"/>
      <c r="E29" s="140"/>
      <c r="F29" s="157"/>
      <c r="G29" s="82"/>
    </row>
    <row r="30" spans="2:7" ht="19.5" customHeight="1" x14ac:dyDescent="0.15">
      <c r="B30" s="156">
        <v>18</v>
      </c>
      <c r="C30" s="140"/>
      <c r="D30" s="140"/>
      <c r="E30" s="140"/>
      <c r="F30" s="157"/>
      <c r="G30" s="82"/>
    </row>
    <row r="31" spans="2:7" ht="19.5" customHeight="1" x14ac:dyDescent="0.15">
      <c r="B31" s="152">
        <v>19</v>
      </c>
      <c r="C31" s="140"/>
      <c r="D31" s="140"/>
      <c r="E31" s="140"/>
      <c r="F31" s="157"/>
      <c r="G31" s="82"/>
    </row>
    <row r="32" spans="2:7" ht="19.5" customHeight="1" thickBot="1" x14ac:dyDescent="0.2">
      <c r="B32" s="158">
        <v>20</v>
      </c>
      <c r="C32" s="33"/>
      <c r="D32" s="33"/>
      <c r="E32" s="33"/>
      <c r="F32" s="136"/>
      <c r="G32" s="143"/>
    </row>
    <row r="35" spans="2:15" ht="87.75" customHeight="1" x14ac:dyDescent="0.25">
      <c r="B35" s="862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35" s="863"/>
      <c r="D35" s="863"/>
      <c r="E35" s="863"/>
      <c r="F35" s="863"/>
      <c r="G35" s="863"/>
      <c r="H35" s="497"/>
      <c r="I35" s="497"/>
      <c r="J35" s="497"/>
      <c r="K35" s="497"/>
      <c r="L35" s="497"/>
      <c r="M35" s="497"/>
      <c r="N35" s="497"/>
      <c r="O35" s="497"/>
    </row>
  </sheetData>
  <mergeCells count="9">
    <mergeCell ref="B35:G35"/>
    <mergeCell ref="B4:G4"/>
    <mergeCell ref="B10:G10"/>
    <mergeCell ref="B11:B12"/>
    <mergeCell ref="C11:C12"/>
    <mergeCell ref="D11:D12"/>
    <mergeCell ref="F11:F12"/>
    <mergeCell ref="G11:G12"/>
    <mergeCell ref="E11:E12"/>
  </mergeCells>
  <hyperlinks>
    <hyperlink ref="A1" location="'Основная форма'!H42" display="вернуться к основной форме" xr:uid="{00000000-0004-0000-05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>
    <tabColor theme="9" tint="0.79998168889431442"/>
    <pageSetUpPr fitToPage="1"/>
  </sheetPr>
  <dimension ref="B2:G26"/>
  <sheetViews>
    <sheetView showGridLines="0" showZeros="0" zoomScale="80" zoomScaleNormal="80" zoomScaleSheetLayoutView="80" workbookViewId="0">
      <pane ySplit="8" topLeftCell="A9" activePane="bottomLeft" state="frozenSplit"/>
      <selection activeCell="I32" sqref="H32:I32"/>
      <selection pane="bottomLeft" activeCell="C7" sqref="C7:G7"/>
    </sheetView>
  </sheetViews>
  <sheetFormatPr defaultColWidth="9" defaultRowHeight="15" x14ac:dyDescent="0.15"/>
  <cols>
    <col min="1" max="1" width="3" style="147" customWidth="1"/>
    <col min="2" max="2" width="4.875" style="151" customWidth="1"/>
    <col min="3" max="3" width="26.125" style="147" customWidth="1"/>
    <col min="4" max="4" width="9" style="147"/>
    <col min="5" max="5" width="28.625" style="147" customWidth="1"/>
    <col min="6" max="6" width="28.375" style="147" customWidth="1"/>
    <col min="7" max="7" width="31.25" style="147" customWidth="1"/>
    <col min="8" max="16384" width="9" style="147"/>
  </cols>
  <sheetData>
    <row r="2" spans="2:7" s="5" customFormat="1" ht="13.5" customHeight="1" x14ac:dyDescent="0.15">
      <c r="B2" s="4"/>
    </row>
    <row r="3" spans="2:7" s="5" customFormat="1" ht="13.5" customHeight="1" x14ac:dyDescent="0.15">
      <c r="B3" s="4"/>
    </row>
    <row r="4" spans="2:7" s="5" customFormat="1" ht="17.25" customHeight="1" x14ac:dyDescent="0.15">
      <c r="B4" s="4"/>
      <c r="C4" s="872" t="s">
        <v>4</v>
      </c>
      <c r="D4" s="872"/>
      <c r="E4" s="872"/>
      <c r="F4" s="872"/>
      <c r="G4" s="872"/>
    </row>
    <row r="5" spans="2:7" s="5" customFormat="1" ht="18" customHeight="1" x14ac:dyDescent="0.15">
      <c r="B5" s="4"/>
      <c r="C5" s="4"/>
      <c r="D5" s="4"/>
      <c r="E5" s="4"/>
      <c r="F5" s="4"/>
      <c r="G5" s="145">
        <f>'Main Form'!H15</f>
        <v>0</v>
      </c>
    </row>
    <row r="6" spans="2:7" s="5" customFormat="1" ht="15" customHeight="1" x14ac:dyDescent="0.15">
      <c r="B6" s="4"/>
      <c r="G6" s="146">
        <f>'Main Form'!$K$9</f>
        <v>0</v>
      </c>
    </row>
    <row r="7" spans="2:7" s="5" customFormat="1" ht="17.25" customHeight="1" thickBot="1" x14ac:dyDescent="0.2">
      <c r="B7" s="4"/>
      <c r="C7" s="872" t="s">
        <v>179</v>
      </c>
      <c r="D7" s="872"/>
      <c r="E7" s="872"/>
      <c r="F7" s="872"/>
      <c r="G7" s="872"/>
    </row>
    <row r="8" spans="2:7" ht="24" customHeight="1" thickBot="1" x14ac:dyDescent="0.2">
      <c r="B8" s="38" t="s">
        <v>6</v>
      </c>
      <c r="C8" s="41" t="s">
        <v>16</v>
      </c>
      <c r="D8" s="39" t="s">
        <v>12</v>
      </c>
      <c r="E8" s="39" t="s">
        <v>13</v>
      </c>
      <c r="F8" s="39" t="s">
        <v>14</v>
      </c>
      <c r="G8" s="40" t="s">
        <v>15</v>
      </c>
    </row>
    <row r="9" spans="2:7" ht="19.5" customHeight="1" thickTop="1" x14ac:dyDescent="0.15">
      <c r="B9" s="148">
        <v>1</v>
      </c>
      <c r="C9" s="137"/>
      <c r="D9" s="138"/>
      <c r="E9" s="138"/>
      <c r="F9" s="138"/>
      <c r="G9" s="139"/>
    </row>
    <row r="10" spans="2:7" ht="19.5" customHeight="1" x14ac:dyDescent="0.15">
      <c r="B10" s="149">
        <v>2</v>
      </c>
      <c r="C10" s="140"/>
      <c r="D10" s="81"/>
      <c r="E10" s="81"/>
      <c r="F10" s="81"/>
      <c r="G10" s="82"/>
    </row>
    <row r="11" spans="2:7" ht="19.5" customHeight="1" x14ac:dyDescent="0.15">
      <c r="B11" s="149">
        <v>3</v>
      </c>
      <c r="C11" s="140"/>
      <c r="D11" s="81"/>
      <c r="E11" s="81"/>
      <c r="F11" s="81"/>
      <c r="G11" s="82"/>
    </row>
    <row r="12" spans="2:7" ht="19.5" customHeight="1" x14ac:dyDescent="0.15">
      <c r="B12" s="149">
        <v>4</v>
      </c>
      <c r="C12" s="140"/>
      <c r="D12" s="81"/>
      <c r="E12" s="81"/>
      <c r="F12" s="81"/>
      <c r="G12" s="82"/>
    </row>
    <row r="13" spans="2:7" ht="19.5" customHeight="1" x14ac:dyDescent="0.15">
      <c r="B13" s="149">
        <v>5</v>
      </c>
      <c r="C13" s="140"/>
      <c r="D13" s="81"/>
      <c r="E13" s="81"/>
      <c r="F13" s="81"/>
      <c r="G13" s="82"/>
    </row>
    <row r="14" spans="2:7" ht="19.5" customHeight="1" x14ac:dyDescent="0.15">
      <c r="B14" s="149">
        <v>6</v>
      </c>
      <c r="C14" s="140"/>
      <c r="D14" s="81"/>
      <c r="E14" s="81"/>
      <c r="F14" s="81"/>
      <c r="G14" s="82"/>
    </row>
    <row r="15" spans="2:7" ht="19.5" customHeight="1" x14ac:dyDescent="0.15">
      <c r="B15" s="149">
        <v>7</v>
      </c>
      <c r="C15" s="140"/>
      <c r="D15" s="81"/>
      <c r="E15" s="81"/>
      <c r="F15" s="81"/>
      <c r="G15" s="82"/>
    </row>
    <row r="16" spans="2:7" ht="19.5" customHeight="1" x14ac:dyDescent="0.15">
      <c r="B16" s="149">
        <v>8</v>
      </c>
      <c r="C16" s="140"/>
      <c r="D16" s="81"/>
      <c r="E16" s="81"/>
      <c r="F16" s="81"/>
      <c r="G16" s="82"/>
    </row>
    <row r="17" spans="2:7" ht="19.5" customHeight="1" x14ac:dyDescent="0.15">
      <c r="B17" s="149">
        <v>9</v>
      </c>
      <c r="C17" s="140"/>
      <c r="D17" s="81"/>
      <c r="E17" s="81"/>
      <c r="F17" s="81"/>
      <c r="G17" s="82"/>
    </row>
    <row r="18" spans="2:7" ht="19.5" customHeight="1" x14ac:dyDescent="0.15">
      <c r="B18" s="149">
        <v>10</v>
      </c>
      <c r="C18" s="140"/>
      <c r="D18" s="81"/>
      <c r="E18" s="81"/>
      <c r="F18" s="81"/>
      <c r="G18" s="82"/>
    </row>
    <row r="19" spans="2:7" ht="19.5" customHeight="1" x14ac:dyDescent="0.15">
      <c r="B19" s="149">
        <v>11</v>
      </c>
      <c r="C19" s="140"/>
      <c r="D19" s="81"/>
      <c r="E19" s="81"/>
      <c r="F19" s="81"/>
      <c r="G19" s="82"/>
    </row>
    <row r="20" spans="2:7" ht="19.5" customHeight="1" x14ac:dyDescent="0.15">
      <c r="B20" s="149">
        <v>12</v>
      </c>
      <c r="C20" s="140"/>
      <c r="D20" s="81"/>
      <c r="E20" s="81"/>
      <c r="F20" s="81"/>
      <c r="G20" s="82"/>
    </row>
    <row r="21" spans="2:7" ht="19.5" customHeight="1" x14ac:dyDescent="0.15">
      <c r="B21" s="149">
        <v>13</v>
      </c>
      <c r="C21" s="140"/>
      <c r="D21" s="81"/>
      <c r="E21" s="81"/>
      <c r="F21" s="81"/>
      <c r="G21" s="82"/>
    </row>
    <row r="22" spans="2:7" ht="19.5" customHeight="1" x14ac:dyDescent="0.15">
      <c r="B22" s="149">
        <v>14</v>
      </c>
      <c r="C22" s="140"/>
      <c r="D22" s="81"/>
      <c r="E22" s="81"/>
      <c r="F22" s="81"/>
      <c r="G22" s="82"/>
    </row>
    <row r="23" spans="2:7" ht="19.5" customHeight="1" x14ac:dyDescent="0.15">
      <c r="B23" s="149">
        <v>15</v>
      </c>
      <c r="C23" s="140"/>
      <c r="D23" s="81"/>
      <c r="E23" s="81"/>
      <c r="F23" s="81"/>
      <c r="G23" s="82"/>
    </row>
    <row r="24" spans="2:7" ht="19.5" customHeight="1" x14ac:dyDescent="0.15">
      <c r="B24" s="149"/>
      <c r="C24" s="140"/>
      <c r="D24" s="81"/>
      <c r="E24" s="81"/>
      <c r="F24" s="81"/>
      <c r="G24" s="82"/>
    </row>
    <row r="25" spans="2:7" ht="19.5" customHeight="1" x14ac:dyDescent="0.15">
      <c r="B25" s="149"/>
      <c r="C25" s="140"/>
      <c r="D25" s="81"/>
      <c r="E25" s="81"/>
      <c r="F25" s="81"/>
      <c r="G25" s="82"/>
    </row>
    <row r="26" spans="2:7" ht="19.5" customHeight="1" thickBot="1" x14ac:dyDescent="0.2">
      <c r="B26" s="150"/>
      <c r="C26" s="141"/>
      <c r="D26" s="142"/>
      <c r="E26" s="142"/>
      <c r="F26" s="142"/>
      <c r="G26" s="143"/>
    </row>
  </sheetData>
  <mergeCells count="2">
    <mergeCell ref="C4:G4"/>
    <mergeCell ref="C7:G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7" firstPageNumber="5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theme="9" tint="0.79998168889431442"/>
    <pageSetUpPr fitToPage="1"/>
  </sheetPr>
  <dimension ref="B1:L77"/>
  <sheetViews>
    <sheetView showGridLines="0" showZeros="0" zoomScale="80" zoomScaleNormal="80" zoomScaleSheetLayoutView="90" workbookViewId="0">
      <pane ySplit="9" topLeftCell="A10" activePane="bottomLeft" state="frozenSplit"/>
      <selection activeCell="I32" sqref="H32:I32"/>
      <selection pane="bottomLeft" activeCell="B8" sqref="B8:B9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18.875" style="5" customWidth="1"/>
    <col min="4" max="4" width="23" style="5" customWidth="1"/>
    <col min="5" max="5" width="17.75" style="5" customWidth="1"/>
    <col min="6" max="6" width="15.875" style="5" customWidth="1"/>
    <col min="7" max="8" width="17.75" style="5" customWidth="1"/>
    <col min="9" max="9" width="29.375" style="5" customWidth="1"/>
    <col min="10" max="10" width="8.625" style="5" customWidth="1"/>
    <col min="11" max="11" width="10.125" style="5" bestFit="1" customWidth="1"/>
    <col min="12" max="12" width="16.25" style="5" customWidth="1"/>
    <col min="13" max="16384" width="9" style="5"/>
  </cols>
  <sheetData>
    <row r="1" spans="2:12" x14ac:dyDescent="0.15">
      <c r="B1" s="144"/>
    </row>
    <row r="2" spans="2:12" ht="13.5" customHeight="1" x14ac:dyDescent="0.15">
      <c r="B2" s="5"/>
    </row>
    <row r="3" spans="2:12" ht="13.5" customHeight="1" x14ac:dyDescent="0.15">
      <c r="B3" s="5"/>
    </row>
    <row r="4" spans="2:12" ht="17.25" customHeight="1" x14ac:dyDescent="0.15">
      <c r="B4" s="879" t="s">
        <v>4</v>
      </c>
      <c r="C4" s="879"/>
      <c r="D4" s="879"/>
      <c r="E4" s="879"/>
      <c r="F4" s="879"/>
      <c r="G4" s="879"/>
      <c r="H4" s="879"/>
      <c r="I4" s="879"/>
      <c r="J4" s="879"/>
      <c r="K4" s="879"/>
      <c r="L4" s="879"/>
    </row>
    <row r="5" spans="2:12" ht="15" customHeight="1" x14ac:dyDescent="0.15">
      <c r="C5" s="4"/>
      <c r="D5" s="4"/>
      <c r="E5" s="4"/>
      <c r="L5" s="145">
        <f>'Main Form'!H15</f>
        <v>0</v>
      </c>
    </row>
    <row r="6" spans="2:12" ht="15" customHeight="1" x14ac:dyDescent="0.15">
      <c r="B6" s="5"/>
      <c r="L6" s="146">
        <f>'Main Form'!$K$9</f>
        <v>0</v>
      </c>
    </row>
    <row r="7" spans="2:12" ht="17.25" customHeight="1" thickBot="1" x14ac:dyDescent="0.2">
      <c r="B7" s="882" t="s">
        <v>278</v>
      </c>
      <c r="C7" s="882"/>
      <c r="D7" s="882"/>
      <c r="E7" s="882"/>
      <c r="F7" s="882"/>
      <c r="G7" s="882"/>
      <c r="H7" s="882"/>
      <c r="I7" s="882"/>
      <c r="J7" s="882"/>
      <c r="K7" s="882"/>
      <c r="L7" s="882"/>
    </row>
    <row r="8" spans="2:12" ht="22.5" customHeight="1" x14ac:dyDescent="0.15">
      <c r="B8" s="786" t="s">
        <v>25</v>
      </c>
      <c r="C8" s="880" t="s">
        <v>24</v>
      </c>
      <c r="D8" s="866" t="s">
        <v>144</v>
      </c>
      <c r="E8" s="874" t="s">
        <v>10</v>
      </c>
      <c r="F8" s="866" t="s">
        <v>145</v>
      </c>
      <c r="G8" s="883" t="s">
        <v>141</v>
      </c>
      <c r="H8" s="884"/>
      <c r="I8" s="874" t="s">
        <v>143</v>
      </c>
      <c r="J8" s="131" t="s">
        <v>30</v>
      </c>
      <c r="K8" s="131" t="s">
        <v>7</v>
      </c>
      <c r="L8" s="876" t="s">
        <v>3</v>
      </c>
    </row>
    <row r="9" spans="2:12" ht="22.5" customHeight="1" thickBot="1" x14ac:dyDescent="0.2">
      <c r="B9" s="878"/>
      <c r="C9" s="881"/>
      <c r="D9" s="873"/>
      <c r="E9" s="875"/>
      <c r="F9" s="873"/>
      <c r="G9" s="128" t="s">
        <v>166</v>
      </c>
      <c r="H9" s="129" t="s">
        <v>142</v>
      </c>
      <c r="I9" s="875"/>
      <c r="J9" s="34" t="s">
        <v>1</v>
      </c>
      <c r="K9" s="34" t="s">
        <v>11</v>
      </c>
      <c r="L9" s="877"/>
    </row>
    <row r="10" spans="2:12" ht="18" customHeight="1" thickTop="1" x14ac:dyDescent="0.15">
      <c r="B10" s="152">
        <v>1</v>
      </c>
      <c r="C10" s="153"/>
      <c r="D10" s="153"/>
      <c r="E10" s="153"/>
      <c r="F10" s="153"/>
      <c r="G10" s="159"/>
      <c r="H10" s="160"/>
      <c r="I10" s="153"/>
      <c r="J10" s="80"/>
      <c r="K10" s="80"/>
      <c r="L10" s="155"/>
    </row>
    <row r="11" spans="2:12" ht="18" customHeight="1" x14ac:dyDescent="0.15">
      <c r="B11" s="156">
        <v>2</v>
      </c>
      <c r="C11" s="140"/>
      <c r="D11" s="140"/>
      <c r="E11" s="140"/>
      <c r="F11" s="140"/>
      <c r="G11" s="161"/>
      <c r="H11" s="162"/>
      <c r="I11" s="140"/>
      <c r="J11" s="81"/>
      <c r="K11" s="81"/>
      <c r="L11" s="82"/>
    </row>
    <row r="12" spans="2:12" ht="18" customHeight="1" x14ac:dyDescent="0.15">
      <c r="B12" s="156">
        <v>3</v>
      </c>
      <c r="C12" s="140"/>
      <c r="D12" s="140"/>
      <c r="E12" s="140"/>
      <c r="F12" s="140"/>
      <c r="G12" s="161"/>
      <c r="H12" s="162"/>
      <c r="I12" s="140"/>
      <c r="J12" s="81"/>
      <c r="K12" s="81"/>
      <c r="L12" s="82"/>
    </row>
    <row r="13" spans="2:12" ht="18" customHeight="1" x14ac:dyDescent="0.15">
      <c r="B13" s="156">
        <v>4</v>
      </c>
      <c r="C13" s="140"/>
      <c r="D13" s="140"/>
      <c r="E13" s="140"/>
      <c r="F13" s="140"/>
      <c r="G13" s="161"/>
      <c r="H13" s="162"/>
      <c r="I13" s="140"/>
      <c r="J13" s="81"/>
      <c r="K13" s="81"/>
      <c r="L13" s="82"/>
    </row>
    <row r="14" spans="2:12" ht="18" customHeight="1" x14ac:dyDescent="0.15">
      <c r="B14" s="152">
        <v>5</v>
      </c>
      <c r="C14" s="140"/>
      <c r="D14" s="140"/>
      <c r="E14" s="140"/>
      <c r="F14" s="140"/>
      <c r="G14" s="161"/>
      <c r="H14" s="162"/>
      <c r="I14" s="140"/>
      <c r="J14" s="81"/>
      <c r="K14" s="81"/>
      <c r="L14" s="82"/>
    </row>
    <row r="15" spans="2:12" ht="18" customHeight="1" x14ac:dyDescent="0.15">
      <c r="B15" s="156">
        <v>6</v>
      </c>
      <c r="C15" s="140"/>
      <c r="D15" s="140"/>
      <c r="E15" s="140"/>
      <c r="F15" s="140"/>
      <c r="G15" s="161"/>
      <c r="H15" s="162"/>
      <c r="I15" s="140"/>
      <c r="J15" s="81"/>
      <c r="K15" s="81"/>
      <c r="L15" s="82"/>
    </row>
    <row r="16" spans="2:12" ht="18" customHeight="1" x14ac:dyDescent="0.15">
      <c r="B16" s="156">
        <v>7</v>
      </c>
      <c r="C16" s="140"/>
      <c r="D16" s="140"/>
      <c r="E16" s="140"/>
      <c r="F16" s="140"/>
      <c r="G16" s="161"/>
      <c r="H16" s="162"/>
      <c r="I16" s="140"/>
      <c r="J16" s="81"/>
      <c r="K16" s="81"/>
      <c r="L16" s="82"/>
    </row>
    <row r="17" spans="2:12" ht="18" customHeight="1" x14ac:dyDescent="0.15">
      <c r="B17" s="156">
        <v>8</v>
      </c>
      <c r="C17" s="140"/>
      <c r="D17" s="140"/>
      <c r="E17" s="140"/>
      <c r="F17" s="140"/>
      <c r="G17" s="161"/>
      <c r="H17" s="162"/>
      <c r="I17" s="140"/>
      <c r="J17" s="81"/>
      <c r="K17" s="81"/>
      <c r="L17" s="82"/>
    </row>
    <row r="18" spans="2:12" ht="18" customHeight="1" x14ac:dyDescent="0.15">
      <c r="B18" s="152">
        <v>9</v>
      </c>
      <c r="C18" s="140"/>
      <c r="D18" s="140"/>
      <c r="E18" s="140"/>
      <c r="F18" s="140"/>
      <c r="G18" s="161"/>
      <c r="H18" s="162"/>
      <c r="I18" s="140"/>
      <c r="J18" s="81"/>
      <c r="K18" s="81"/>
      <c r="L18" s="82"/>
    </row>
    <row r="19" spans="2:12" ht="18" customHeight="1" x14ac:dyDescent="0.15">
      <c r="B19" s="156">
        <v>10</v>
      </c>
      <c r="C19" s="140"/>
      <c r="D19" s="140"/>
      <c r="E19" s="140"/>
      <c r="F19" s="140"/>
      <c r="G19" s="161"/>
      <c r="H19" s="162"/>
      <c r="I19" s="140"/>
      <c r="J19" s="81"/>
      <c r="K19" s="81"/>
      <c r="L19" s="82"/>
    </row>
    <row r="20" spans="2:12" ht="18" customHeight="1" x14ac:dyDescent="0.15">
      <c r="B20" s="156">
        <v>11</v>
      </c>
      <c r="C20" s="140"/>
      <c r="D20" s="140"/>
      <c r="E20" s="140"/>
      <c r="F20" s="140"/>
      <c r="G20" s="161"/>
      <c r="H20" s="162"/>
      <c r="I20" s="140"/>
      <c r="J20" s="81"/>
      <c r="K20" s="81"/>
      <c r="L20" s="82"/>
    </row>
    <row r="21" spans="2:12" ht="18" customHeight="1" x14ac:dyDescent="0.15">
      <c r="B21" s="156">
        <v>12</v>
      </c>
      <c r="C21" s="140"/>
      <c r="D21" s="140"/>
      <c r="E21" s="140"/>
      <c r="F21" s="140"/>
      <c r="G21" s="161"/>
      <c r="H21" s="162"/>
      <c r="I21" s="140"/>
      <c r="J21" s="81"/>
      <c r="K21" s="81"/>
      <c r="L21" s="82"/>
    </row>
    <row r="22" spans="2:12" ht="18" customHeight="1" x14ac:dyDescent="0.15">
      <c r="B22" s="152">
        <v>13</v>
      </c>
      <c r="C22" s="140"/>
      <c r="D22" s="140"/>
      <c r="E22" s="140"/>
      <c r="F22" s="140"/>
      <c r="G22" s="161"/>
      <c r="H22" s="162"/>
      <c r="I22" s="140"/>
      <c r="J22" s="81"/>
      <c r="K22" s="81"/>
      <c r="L22" s="82"/>
    </row>
    <row r="23" spans="2:12" ht="18" customHeight="1" x14ac:dyDescent="0.15">
      <c r="B23" s="156">
        <v>14</v>
      </c>
      <c r="C23" s="140"/>
      <c r="D23" s="140"/>
      <c r="E23" s="140"/>
      <c r="F23" s="140"/>
      <c r="G23" s="161"/>
      <c r="H23" s="162"/>
      <c r="I23" s="140"/>
      <c r="J23" s="81"/>
      <c r="K23" s="81"/>
      <c r="L23" s="82"/>
    </row>
    <row r="24" spans="2:12" ht="18" customHeight="1" x14ac:dyDescent="0.15">
      <c r="B24" s="156">
        <v>15</v>
      </c>
      <c r="C24" s="140"/>
      <c r="D24" s="140"/>
      <c r="E24" s="140"/>
      <c r="F24" s="140"/>
      <c r="G24" s="161"/>
      <c r="H24" s="162"/>
      <c r="I24" s="140"/>
      <c r="J24" s="81"/>
      <c r="K24" s="81"/>
      <c r="L24" s="82"/>
    </row>
    <row r="25" spans="2:12" ht="18" customHeight="1" x14ac:dyDescent="0.15">
      <c r="B25" s="156">
        <v>16</v>
      </c>
      <c r="C25" s="140"/>
      <c r="D25" s="140"/>
      <c r="E25" s="140"/>
      <c r="F25" s="140"/>
      <c r="G25" s="161"/>
      <c r="H25" s="162"/>
      <c r="I25" s="140"/>
      <c r="J25" s="81"/>
      <c r="K25" s="81"/>
      <c r="L25" s="82"/>
    </row>
    <row r="26" spans="2:12" ht="18" customHeight="1" x14ac:dyDescent="0.15">
      <c r="B26" s="152">
        <v>17</v>
      </c>
      <c r="C26" s="140"/>
      <c r="D26" s="140"/>
      <c r="E26" s="140"/>
      <c r="F26" s="140"/>
      <c r="G26" s="161"/>
      <c r="H26" s="162"/>
      <c r="I26" s="140"/>
      <c r="J26" s="81"/>
      <c r="K26" s="81"/>
      <c r="L26" s="82"/>
    </row>
    <row r="27" spans="2:12" ht="18" customHeight="1" x14ac:dyDescent="0.15">
      <c r="B27" s="156">
        <v>18</v>
      </c>
      <c r="C27" s="140"/>
      <c r="D27" s="140"/>
      <c r="E27" s="140"/>
      <c r="F27" s="140"/>
      <c r="G27" s="161"/>
      <c r="H27" s="162"/>
      <c r="I27" s="140"/>
      <c r="J27" s="81"/>
      <c r="K27" s="81"/>
      <c r="L27" s="82"/>
    </row>
    <row r="28" spans="2:12" ht="18" customHeight="1" x14ac:dyDescent="0.15">
      <c r="B28" s="156">
        <v>19</v>
      </c>
      <c r="C28" s="140"/>
      <c r="D28" s="140"/>
      <c r="E28" s="140"/>
      <c r="F28" s="140"/>
      <c r="G28" s="161"/>
      <c r="H28" s="162"/>
      <c r="I28" s="140"/>
      <c r="J28" s="81"/>
      <c r="K28" s="81"/>
      <c r="L28" s="82"/>
    </row>
    <row r="29" spans="2:12" ht="18" customHeight="1" x14ac:dyDescent="0.15">
      <c r="B29" s="156">
        <v>20</v>
      </c>
      <c r="C29" s="140"/>
      <c r="D29" s="140"/>
      <c r="E29" s="140"/>
      <c r="F29" s="140"/>
      <c r="G29" s="161"/>
      <c r="H29" s="162"/>
      <c r="I29" s="140"/>
      <c r="J29" s="81"/>
      <c r="K29" s="81"/>
      <c r="L29" s="82"/>
    </row>
    <row r="30" spans="2:12" ht="18" customHeight="1" x14ac:dyDescent="0.15">
      <c r="B30" s="152">
        <v>21</v>
      </c>
      <c r="C30" s="140"/>
      <c r="D30" s="140"/>
      <c r="E30" s="140"/>
      <c r="F30" s="140"/>
      <c r="G30" s="161"/>
      <c r="H30" s="162"/>
      <c r="I30" s="140"/>
      <c r="J30" s="81"/>
      <c r="K30" s="81"/>
      <c r="L30" s="82"/>
    </row>
    <row r="31" spans="2:12" ht="18" customHeight="1" x14ac:dyDescent="0.15">
      <c r="B31" s="156">
        <v>22</v>
      </c>
      <c r="C31" s="140"/>
      <c r="D31" s="140"/>
      <c r="E31" s="140"/>
      <c r="F31" s="140"/>
      <c r="G31" s="161"/>
      <c r="H31" s="162"/>
      <c r="I31" s="140"/>
      <c r="J31" s="81"/>
      <c r="K31" s="81"/>
      <c r="L31" s="82"/>
    </row>
    <row r="32" spans="2:12" ht="18" customHeight="1" x14ac:dyDescent="0.15">
      <c r="B32" s="156">
        <v>23</v>
      </c>
      <c r="C32" s="140"/>
      <c r="D32" s="140"/>
      <c r="E32" s="140"/>
      <c r="F32" s="140"/>
      <c r="G32" s="161"/>
      <c r="H32" s="162"/>
      <c r="I32" s="140"/>
      <c r="J32" s="81"/>
      <c r="K32" s="81"/>
      <c r="L32" s="82"/>
    </row>
    <row r="33" spans="2:12" ht="18" customHeight="1" x14ac:dyDescent="0.15">
      <c r="B33" s="156">
        <v>24</v>
      </c>
      <c r="C33" s="140"/>
      <c r="D33" s="140"/>
      <c r="E33" s="140"/>
      <c r="F33" s="140"/>
      <c r="G33" s="161"/>
      <c r="H33" s="162"/>
      <c r="I33" s="140"/>
      <c r="J33" s="81"/>
      <c r="K33" s="81"/>
      <c r="L33" s="82"/>
    </row>
    <row r="34" spans="2:12" ht="18" customHeight="1" x14ac:dyDescent="0.15">
      <c r="B34" s="152">
        <v>25</v>
      </c>
      <c r="C34" s="140"/>
      <c r="D34" s="140"/>
      <c r="E34" s="140"/>
      <c r="F34" s="140"/>
      <c r="G34" s="161"/>
      <c r="H34" s="162"/>
      <c r="I34" s="140"/>
      <c r="J34" s="81"/>
      <c r="K34" s="81"/>
      <c r="L34" s="82"/>
    </row>
    <row r="35" spans="2:12" ht="18" customHeight="1" x14ac:dyDescent="0.15">
      <c r="B35" s="156">
        <v>26</v>
      </c>
      <c r="C35" s="140"/>
      <c r="D35" s="140"/>
      <c r="E35" s="140"/>
      <c r="F35" s="140"/>
      <c r="G35" s="161"/>
      <c r="H35" s="162"/>
      <c r="I35" s="140"/>
      <c r="J35" s="81"/>
      <c r="K35" s="81"/>
      <c r="L35" s="82"/>
    </row>
    <row r="36" spans="2:12" ht="18" customHeight="1" x14ac:dyDescent="0.15">
      <c r="B36" s="156">
        <v>27</v>
      </c>
      <c r="C36" s="140"/>
      <c r="D36" s="140"/>
      <c r="E36" s="140"/>
      <c r="F36" s="140"/>
      <c r="G36" s="161"/>
      <c r="H36" s="162"/>
      <c r="I36" s="140"/>
      <c r="J36" s="81"/>
      <c r="K36" s="81"/>
      <c r="L36" s="82"/>
    </row>
    <row r="37" spans="2:12" ht="18" customHeight="1" x14ac:dyDescent="0.15">
      <c r="B37" s="156">
        <v>28</v>
      </c>
      <c r="C37" s="140"/>
      <c r="D37" s="140"/>
      <c r="E37" s="140"/>
      <c r="F37" s="140"/>
      <c r="G37" s="161"/>
      <c r="H37" s="162"/>
      <c r="I37" s="140"/>
      <c r="J37" s="81"/>
      <c r="K37" s="81"/>
      <c r="L37" s="82"/>
    </row>
    <row r="38" spans="2:12" ht="18" customHeight="1" x14ac:dyDescent="0.15">
      <c r="B38" s="152">
        <v>29</v>
      </c>
      <c r="C38" s="140"/>
      <c r="D38" s="140"/>
      <c r="E38" s="140"/>
      <c r="F38" s="140"/>
      <c r="G38" s="161"/>
      <c r="H38" s="162"/>
      <c r="I38" s="140"/>
      <c r="J38" s="81"/>
      <c r="K38" s="81"/>
      <c r="L38" s="82"/>
    </row>
    <row r="39" spans="2:12" ht="18" customHeight="1" x14ac:dyDescent="0.15">
      <c r="B39" s="156">
        <v>30</v>
      </c>
      <c r="C39" s="140"/>
      <c r="D39" s="140"/>
      <c r="E39" s="140"/>
      <c r="F39" s="140"/>
      <c r="G39" s="161"/>
      <c r="H39" s="162"/>
      <c r="I39" s="140"/>
      <c r="J39" s="81"/>
      <c r="K39" s="81"/>
      <c r="L39" s="82"/>
    </row>
    <row r="40" spans="2:12" ht="18" customHeight="1" x14ac:dyDescent="0.15">
      <c r="B40" s="156">
        <v>31</v>
      </c>
      <c r="C40" s="140"/>
      <c r="D40" s="140"/>
      <c r="E40" s="140"/>
      <c r="F40" s="140"/>
      <c r="G40" s="161"/>
      <c r="H40" s="162"/>
      <c r="I40" s="140"/>
      <c r="J40" s="81"/>
      <c r="K40" s="81"/>
      <c r="L40" s="82"/>
    </row>
    <row r="41" spans="2:12" ht="18" customHeight="1" x14ac:dyDescent="0.15">
      <c r="B41" s="156">
        <v>32</v>
      </c>
      <c r="C41" s="140"/>
      <c r="D41" s="140"/>
      <c r="E41" s="140"/>
      <c r="F41" s="140"/>
      <c r="G41" s="161"/>
      <c r="H41" s="162"/>
      <c r="I41" s="140"/>
      <c r="J41" s="81"/>
      <c r="K41" s="81"/>
      <c r="L41" s="82"/>
    </row>
    <row r="42" spans="2:12" ht="18" customHeight="1" x14ac:dyDescent="0.15">
      <c r="B42" s="152">
        <v>33</v>
      </c>
      <c r="C42" s="140"/>
      <c r="D42" s="140"/>
      <c r="E42" s="140"/>
      <c r="F42" s="140"/>
      <c r="G42" s="161"/>
      <c r="H42" s="162"/>
      <c r="I42" s="140"/>
      <c r="J42" s="81"/>
      <c r="K42" s="81"/>
      <c r="L42" s="82"/>
    </row>
    <row r="43" spans="2:12" ht="18" customHeight="1" x14ac:dyDescent="0.15">
      <c r="B43" s="156">
        <v>34</v>
      </c>
      <c r="C43" s="140"/>
      <c r="D43" s="140"/>
      <c r="E43" s="140"/>
      <c r="F43" s="140"/>
      <c r="G43" s="161"/>
      <c r="H43" s="162"/>
      <c r="I43" s="140"/>
      <c r="J43" s="81"/>
      <c r="K43" s="81"/>
      <c r="L43" s="82"/>
    </row>
    <row r="44" spans="2:12" ht="18" customHeight="1" x14ac:dyDescent="0.15">
      <c r="B44" s="156">
        <v>35</v>
      </c>
      <c r="C44" s="140"/>
      <c r="D44" s="140"/>
      <c r="E44" s="140"/>
      <c r="F44" s="140"/>
      <c r="G44" s="161"/>
      <c r="H44" s="162"/>
      <c r="I44" s="140"/>
      <c r="J44" s="81"/>
      <c r="K44" s="81"/>
      <c r="L44" s="82"/>
    </row>
    <row r="45" spans="2:12" ht="18" customHeight="1" x14ac:dyDescent="0.15">
      <c r="B45" s="156">
        <v>36</v>
      </c>
      <c r="C45" s="140"/>
      <c r="D45" s="140"/>
      <c r="E45" s="140"/>
      <c r="F45" s="140"/>
      <c r="G45" s="161"/>
      <c r="H45" s="162"/>
      <c r="I45" s="140"/>
      <c r="J45" s="81"/>
      <c r="K45" s="81"/>
      <c r="L45" s="82"/>
    </row>
    <row r="46" spans="2:12" ht="18" customHeight="1" x14ac:dyDescent="0.15">
      <c r="B46" s="152">
        <v>37</v>
      </c>
      <c r="C46" s="140"/>
      <c r="D46" s="140"/>
      <c r="E46" s="140"/>
      <c r="F46" s="140"/>
      <c r="G46" s="161"/>
      <c r="H46" s="162"/>
      <c r="I46" s="140"/>
      <c r="J46" s="81"/>
      <c r="K46" s="81"/>
      <c r="L46" s="82"/>
    </row>
    <row r="47" spans="2:12" ht="18" customHeight="1" x14ac:dyDescent="0.15">
      <c r="B47" s="156">
        <v>38</v>
      </c>
      <c r="C47" s="140"/>
      <c r="D47" s="140"/>
      <c r="E47" s="140"/>
      <c r="F47" s="140"/>
      <c r="G47" s="161"/>
      <c r="H47" s="162"/>
      <c r="I47" s="140"/>
      <c r="J47" s="81"/>
      <c r="K47" s="81"/>
      <c r="L47" s="82"/>
    </row>
    <row r="48" spans="2:12" ht="18" customHeight="1" x14ac:dyDescent="0.15">
      <c r="B48" s="156">
        <v>39</v>
      </c>
      <c r="C48" s="140"/>
      <c r="D48" s="140"/>
      <c r="E48" s="140"/>
      <c r="F48" s="140"/>
      <c r="G48" s="161"/>
      <c r="H48" s="162"/>
      <c r="I48" s="140"/>
      <c r="J48" s="81"/>
      <c r="K48" s="81"/>
      <c r="L48" s="82"/>
    </row>
    <row r="49" spans="2:12" ht="15.75" thickBot="1" x14ac:dyDescent="0.2">
      <c r="B49" s="158">
        <v>40</v>
      </c>
      <c r="C49" s="33"/>
      <c r="D49" s="33"/>
      <c r="E49" s="33"/>
      <c r="F49" s="33"/>
      <c r="G49" s="133"/>
      <c r="H49" s="134"/>
      <c r="I49" s="33"/>
      <c r="J49" s="142"/>
      <c r="K49" s="142"/>
      <c r="L49" s="143"/>
    </row>
    <row r="50" spans="2:12" s="164" customFormat="1" ht="11.25" x14ac:dyDescent="0.15">
      <c r="B50" s="163"/>
    </row>
    <row r="51" spans="2:12" s="164" customFormat="1" ht="11.25" x14ac:dyDescent="0.15">
      <c r="B51" s="163"/>
    </row>
    <row r="52" spans="2:12" s="164" customFormat="1" ht="11.25" x14ac:dyDescent="0.15">
      <c r="B52" s="163"/>
    </row>
    <row r="53" spans="2:12" s="164" customFormat="1" ht="11.25" x14ac:dyDescent="0.15">
      <c r="B53" s="163"/>
    </row>
    <row r="54" spans="2:12" s="164" customFormat="1" ht="11.25" x14ac:dyDescent="0.15">
      <c r="B54" s="163"/>
    </row>
    <row r="55" spans="2:12" s="164" customFormat="1" ht="11.25" x14ac:dyDescent="0.15">
      <c r="B55" s="163"/>
    </row>
    <row r="56" spans="2:12" s="164" customFormat="1" ht="11.25" x14ac:dyDescent="0.15">
      <c r="B56" s="163"/>
    </row>
    <row r="57" spans="2:12" s="164" customFormat="1" ht="11.25" x14ac:dyDescent="0.15">
      <c r="B57" s="163"/>
    </row>
    <row r="58" spans="2:12" s="6" customFormat="1" x14ac:dyDescent="0.15">
      <c r="B58" s="18"/>
    </row>
    <row r="59" spans="2:12" s="6" customFormat="1" x14ac:dyDescent="0.15">
      <c r="B59" s="18"/>
    </row>
    <row r="60" spans="2:12" s="6" customFormat="1" x14ac:dyDescent="0.15">
      <c r="B60" s="18"/>
    </row>
    <row r="61" spans="2:12" s="6" customFormat="1" x14ac:dyDescent="0.15">
      <c r="B61" s="18"/>
    </row>
    <row r="62" spans="2:12" s="6" customFormat="1" x14ac:dyDescent="0.15">
      <c r="B62" s="18"/>
    </row>
    <row r="63" spans="2:12" s="6" customFormat="1" x14ac:dyDescent="0.15">
      <c r="B63" s="18"/>
    </row>
    <row r="64" spans="2:12" s="6" customFormat="1" x14ac:dyDescent="0.15">
      <c r="B64" s="18"/>
    </row>
    <row r="65" spans="2:2" s="6" customFormat="1" x14ac:dyDescent="0.15">
      <c r="B65" s="18"/>
    </row>
    <row r="66" spans="2:2" s="6" customFormat="1" x14ac:dyDescent="0.15">
      <c r="B66" s="18"/>
    </row>
    <row r="67" spans="2:2" s="6" customFormat="1" x14ac:dyDescent="0.15">
      <c r="B67" s="18"/>
    </row>
    <row r="68" spans="2:2" s="6" customFormat="1" x14ac:dyDescent="0.15">
      <c r="B68" s="18"/>
    </row>
    <row r="69" spans="2:2" s="6" customFormat="1" x14ac:dyDescent="0.15">
      <c r="B69" s="18"/>
    </row>
    <row r="70" spans="2:2" s="6" customFormat="1" x14ac:dyDescent="0.15">
      <c r="B70" s="18"/>
    </row>
    <row r="71" spans="2:2" s="6" customFormat="1" x14ac:dyDescent="0.15">
      <c r="B71" s="18"/>
    </row>
    <row r="72" spans="2:2" s="6" customFormat="1" x14ac:dyDescent="0.15">
      <c r="B72" s="18"/>
    </row>
    <row r="73" spans="2:2" s="6" customFormat="1" x14ac:dyDescent="0.15">
      <c r="B73" s="18"/>
    </row>
    <row r="74" spans="2:2" s="6" customFormat="1" x14ac:dyDescent="0.15">
      <c r="B74" s="18"/>
    </row>
    <row r="75" spans="2:2" s="6" customFormat="1" x14ac:dyDescent="0.15">
      <c r="B75" s="18"/>
    </row>
    <row r="76" spans="2:2" s="6" customFormat="1" x14ac:dyDescent="0.15">
      <c r="B76" s="18"/>
    </row>
    <row r="77" spans="2:2" s="6" customFormat="1" x14ac:dyDescent="0.15">
      <c r="B77" s="18"/>
    </row>
  </sheetData>
  <mergeCells count="10">
    <mergeCell ref="C8:C9"/>
    <mergeCell ref="B4:L4"/>
    <mergeCell ref="B7:L7"/>
    <mergeCell ref="G8:H8"/>
    <mergeCell ref="E8:E9"/>
    <mergeCell ref="B8:B9"/>
    <mergeCell ref="I8:I9"/>
    <mergeCell ref="L8:L9"/>
    <mergeCell ref="D8:D9"/>
    <mergeCell ref="F8:F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48" firstPageNumber="8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H68"/>
  <sheetViews>
    <sheetView view="pageBreakPreview" zoomScale="60" zoomScaleNormal="85" workbookViewId="0">
      <selection sqref="A1:D1"/>
    </sheetView>
  </sheetViews>
  <sheetFormatPr defaultColWidth="8.875" defaultRowHeight="15" x14ac:dyDescent="0.25"/>
  <cols>
    <col min="1" max="1" width="22.375" style="595" customWidth="1"/>
    <col min="2" max="2" width="8.5" style="595" customWidth="1"/>
    <col min="3" max="3" width="77.125" style="595" customWidth="1"/>
    <col min="4" max="4" width="46.625" style="595" customWidth="1"/>
    <col min="5" max="5" width="20.125" style="595" customWidth="1"/>
    <col min="6" max="6" width="19.125" style="595" customWidth="1"/>
    <col min="7" max="7" width="15.375" style="595" customWidth="1"/>
    <col min="8" max="8" width="40.875" style="595" customWidth="1"/>
    <col min="9" max="16384" width="8.875" style="595"/>
  </cols>
  <sheetData>
    <row r="1" spans="1:8" ht="28.9" customHeight="1" x14ac:dyDescent="0.25">
      <c r="A1" s="94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B1" s="945"/>
      <c r="C1" s="945"/>
      <c r="D1" s="945"/>
      <c r="E1" s="628"/>
      <c r="F1" s="628"/>
      <c r="G1" s="628"/>
      <c r="H1" s="629"/>
    </row>
    <row r="2" spans="1:8" ht="23.25" x14ac:dyDescent="0.35">
      <c r="A2" s="630" t="str">
        <f>'Основная форма'!$F$9</f>
        <v>ПРЕДМЕТ:</v>
      </c>
      <c r="B2" s="947" t="str">
        <f>'Основная форма'!$G$9</f>
        <v>Предквалификационный отбор поставщиков резервуаров вертикальных стальных (РВС)</v>
      </c>
      <c r="C2" s="947"/>
      <c r="D2" s="947"/>
      <c r="E2" s="628"/>
      <c r="F2" s="628"/>
      <c r="G2" s="628"/>
      <c r="H2" s="631"/>
    </row>
    <row r="3" spans="1:8" ht="23.25" x14ac:dyDescent="0.35">
      <c r="A3" s="630" t="str">
        <f>'Основная форма'!$F$10</f>
        <v>НОМЕР:</v>
      </c>
      <c r="B3" s="947" t="str">
        <f>'Основная форма'!$G$10</f>
        <v>ПКО-07-21</v>
      </c>
      <c r="C3" s="947"/>
      <c r="D3" s="947"/>
      <c r="E3" s="628"/>
      <c r="F3" s="628"/>
      <c r="G3" s="628"/>
      <c r="H3" s="631"/>
    </row>
    <row r="4" spans="1:8" ht="23.25" x14ac:dyDescent="0.35">
      <c r="A4" s="946" t="s">
        <v>817</v>
      </c>
      <c r="B4" s="946"/>
      <c r="C4" s="946"/>
      <c r="D4" s="946"/>
      <c r="E4" s="632"/>
      <c r="F4" s="632"/>
      <c r="G4" s="632"/>
      <c r="H4" s="633" t="s">
        <v>745</v>
      </c>
    </row>
    <row r="5" spans="1:8" ht="57" customHeight="1" x14ac:dyDescent="0.25">
      <c r="A5" s="890" t="s">
        <v>746</v>
      </c>
      <c r="B5" s="891"/>
      <c r="C5" s="891"/>
      <c r="D5" s="891"/>
      <c r="E5" s="891"/>
      <c r="F5" s="891"/>
      <c r="G5" s="891"/>
      <c r="H5" s="891"/>
    </row>
    <row r="6" spans="1:8" x14ac:dyDescent="0.25">
      <c r="A6" s="596"/>
      <c r="B6" s="597"/>
      <c r="C6" s="597"/>
      <c r="D6" s="597"/>
      <c r="E6" s="597"/>
      <c r="F6" s="597"/>
      <c r="G6" s="597"/>
      <c r="H6" s="597"/>
    </row>
    <row r="7" spans="1:8" x14ac:dyDescent="0.25">
      <c r="A7" s="892"/>
      <c r="B7" s="892"/>
      <c r="C7" s="892"/>
      <c r="D7" s="892"/>
      <c r="E7" s="892"/>
      <c r="F7" s="892"/>
      <c r="G7" s="892"/>
      <c r="H7" s="892"/>
    </row>
    <row r="8" spans="1:8" ht="18.75" x14ac:dyDescent="0.25">
      <c r="A8" s="893" t="s">
        <v>331</v>
      </c>
      <c r="B8" s="894"/>
      <c r="C8" s="894"/>
      <c r="D8" s="894"/>
      <c r="E8" s="894"/>
      <c r="F8" s="894"/>
      <c r="G8" s="894"/>
      <c r="H8" s="894"/>
    </row>
    <row r="9" spans="1:8" ht="15.75" x14ac:dyDescent="0.25">
      <c r="A9" s="885" t="s">
        <v>332</v>
      </c>
      <c r="B9" s="886"/>
      <c r="C9" s="887"/>
      <c r="D9" s="895"/>
      <c r="E9" s="895"/>
      <c r="F9" s="895"/>
      <c r="G9" s="895"/>
      <c r="H9" s="895"/>
    </row>
    <row r="10" spans="1:8" ht="15.75" x14ac:dyDescent="0.25">
      <c r="A10" s="885" t="s">
        <v>333</v>
      </c>
      <c r="B10" s="886"/>
      <c r="C10" s="887"/>
      <c r="D10" s="888"/>
      <c r="E10" s="889"/>
      <c r="F10" s="889"/>
      <c r="G10" s="889"/>
      <c r="H10" s="889"/>
    </row>
    <row r="11" spans="1:8" ht="15.75" x14ac:dyDescent="0.25">
      <c r="A11" s="885" t="s">
        <v>334</v>
      </c>
      <c r="B11" s="886"/>
      <c r="C11" s="887"/>
      <c r="D11" s="895"/>
      <c r="E11" s="895"/>
      <c r="F11" s="895"/>
      <c r="G11" s="895"/>
      <c r="H11" s="895"/>
    </row>
    <row r="12" spans="1:8" ht="15.75" x14ac:dyDescent="0.25">
      <c r="A12" s="896" t="s">
        <v>747</v>
      </c>
      <c r="B12" s="897"/>
      <c r="C12" s="898"/>
      <c r="D12" s="888"/>
      <c r="E12" s="899"/>
      <c r="F12" s="899"/>
      <c r="G12" s="899"/>
      <c r="H12" s="900"/>
    </row>
    <row r="13" spans="1:8" ht="15.75" x14ac:dyDescent="0.25">
      <c r="A13" s="896" t="s">
        <v>335</v>
      </c>
      <c r="B13" s="901"/>
      <c r="C13" s="902"/>
      <c r="D13" s="895"/>
      <c r="E13" s="895"/>
      <c r="F13" s="895"/>
      <c r="G13" s="895"/>
      <c r="H13" s="895"/>
    </row>
    <row r="14" spans="1:8" ht="15.75" x14ac:dyDescent="0.25">
      <c r="A14" s="885" t="s">
        <v>748</v>
      </c>
      <c r="B14" s="886"/>
      <c r="C14" s="887"/>
      <c r="D14" s="895"/>
      <c r="E14" s="895"/>
      <c r="F14" s="895"/>
      <c r="G14" s="895"/>
      <c r="H14" s="895"/>
    </row>
    <row r="15" spans="1:8" ht="15.75" x14ac:dyDescent="0.25">
      <c r="A15" s="905" t="s">
        <v>336</v>
      </c>
      <c r="B15" s="906"/>
      <c r="C15" s="907"/>
      <c r="D15" s="914" t="s">
        <v>337</v>
      </c>
      <c r="E15" s="914"/>
      <c r="F15" s="914"/>
      <c r="G15" s="914"/>
      <c r="H15" s="914"/>
    </row>
    <row r="16" spans="1:8" ht="15.75" x14ac:dyDescent="0.25">
      <c r="A16" s="908"/>
      <c r="B16" s="909"/>
      <c r="C16" s="910"/>
      <c r="D16" s="915" t="s">
        <v>338</v>
      </c>
      <c r="E16" s="915"/>
      <c r="F16" s="915"/>
      <c r="G16" s="915"/>
      <c r="H16" s="915"/>
    </row>
    <row r="17" spans="1:8" ht="15.75" x14ac:dyDescent="0.25">
      <c r="A17" s="908"/>
      <c r="B17" s="909"/>
      <c r="C17" s="910"/>
      <c r="D17" s="916" t="s">
        <v>339</v>
      </c>
      <c r="E17" s="917"/>
      <c r="F17" s="917"/>
      <c r="G17" s="917"/>
      <c r="H17" s="917"/>
    </row>
    <row r="18" spans="1:8" ht="15.75" x14ac:dyDescent="0.25">
      <c r="A18" s="908"/>
      <c r="B18" s="909"/>
      <c r="C18" s="910"/>
      <c r="D18" s="918" t="s">
        <v>340</v>
      </c>
      <c r="E18" s="919"/>
      <c r="F18" s="919"/>
      <c r="G18" s="919"/>
      <c r="H18" s="919"/>
    </row>
    <row r="19" spans="1:8" ht="15.75" x14ac:dyDescent="0.25">
      <c r="A19" s="908"/>
      <c r="B19" s="909"/>
      <c r="C19" s="910"/>
      <c r="D19" s="914" t="s">
        <v>341</v>
      </c>
      <c r="E19" s="914"/>
      <c r="F19" s="914"/>
      <c r="G19" s="914"/>
      <c r="H19" s="914"/>
    </row>
    <row r="20" spans="1:8" ht="15.75" x14ac:dyDescent="0.25">
      <c r="A20" s="911"/>
      <c r="B20" s="912"/>
      <c r="C20" s="913"/>
      <c r="D20" s="920" t="s">
        <v>342</v>
      </c>
      <c r="E20" s="920"/>
      <c r="F20" s="920"/>
      <c r="G20" s="920"/>
      <c r="H20" s="920"/>
    </row>
    <row r="21" spans="1:8" ht="15.75" x14ac:dyDescent="0.25">
      <c r="A21" s="921" t="s">
        <v>343</v>
      </c>
      <c r="B21" s="921"/>
      <c r="C21" s="921"/>
      <c r="D21" s="914" t="s">
        <v>344</v>
      </c>
      <c r="E21" s="914"/>
      <c r="F21" s="914"/>
      <c r="G21" s="914"/>
      <c r="H21" s="914"/>
    </row>
    <row r="22" spans="1:8" ht="15.75" x14ac:dyDescent="0.25">
      <c r="A22" s="921"/>
      <c r="B22" s="921"/>
      <c r="C22" s="921"/>
      <c r="D22" s="920" t="s">
        <v>345</v>
      </c>
      <c r="E22" s="920"/>
      <c r="F22" s="920"/>
      <c r="G22" s="920"/>
      <c r="H22" s="920"/>
    </row>
    <row r="23" spans="1:8" ht="15.75" x14ac:dyDescent="0.25">
      <c r="A23" s="921" t="s">
        <v>346</v>
      </c>
      <c r="B23" s="921"/>
      <c r="C23" s="921"/>
      <c r="D23" s="922"/>
      <c r="E23" s="895"/>
      <c r="F23" s="895"/>
      <c r="G23" s="895"/>
      <c r="H23" s="895"/>
    </row>
    <row r="24" spans="1:8" ht="49.5" customHeight="1" x14ac:dyDescent="0.25">
      <c r="A24" s="598" t="s">
        <v>749</v>
      </c>
      <c r="B24" s="598" t="s">
        <v>750</v>
      </c>
      <c r="C24" s="903" t="s">
        <v>751</v>
      </c>
      <c r="D24" s="904"/>
      <c r="E24" s="599" t="s">
        <v>752</v>
      </c>
      <c r="F24" s="599" t="s">
        <v>753</v>
      </c>
      <c r="G24" s="599" t="s">
        <v>754</v>
      </c>
      <c r="H24" s="598" t="s">
        <v>755</v>
      </c>
    </row>
    <row r="25" spans="1:8" s="602" customFormat="1" ht="15.75" x14ac:dyDescent="0.25">
      <c r="A25" s="600">
        <v>1</v>
      </c>
      <c r="B25" s="601">
        <v>2</v>
      </c>
      <c r="C25" s="923">
        <v>3</v>
      </c>
      <c r="D25" s="924"/>
      <c r="E25" s="601">
        <v>4</v>
      </c>
      <c r="F25" s="601">
        <v>5</v>
      </c>
      <c r="G25" s="601">
        <v>6</v>
      </c>
      <c r="H25" s="601">
        <v>7</v>
      </c>
    </row>
    <row r="26" spans="1:8" ht="47.25" customHeight="1" x14ac:dyDescent="0.25">
      <c r="A26" s="925" t="s">
        <v>756</v>
      </c>
      <c r="B26" s="603" t="s">
        <v>347</v>
      </c>
      <c r="C26" s="928" t="s">
        <v>757</v>
      </c>
      <c r="D26" s="929"/>
      <c r="E26" s="604"/>
      <c r="F26" s="604"/>
      <c r="G26" s="604"/>
      <c r="H26" s="605"/>
    </row>
    <row r="27" spans="1:8" ht="144.75" customHeight="1" x14ac:dyDescent="0.25">
      <c r="A27" s="926"/>
      <c r="B27" s="606" t="s">
        <v>296</v>
      </c>
      <c r="C27" s="928" t="s">
        <v>758</v>
      </c>
      <c r="D27" s="929"/>
      <c r="E27" s="604"/>
      <c r="F27" s="604"/>
      <c r="G27" s="604"/>
      <c r="H27" s="607"/>
    </row>
    <row r="28" spans="1:8" ht="68.25" customHeight="1" x14ac:dyDescent="0.25">
      <c r="A28" s="926"/>
      <c r="B28" s="606" t="s">
        <v>297</v>
      </c>
      <c r="C28" s="928" t="s">
        <v>759</v>
      </c>
      <c r="D28" s="929"/>
      <c r="E28" s="604"/>
      <c r="F28" s="604"/>
      <c r="G28" s="604"/>
      <c r="H28" s="607"/>
    </row>
    <row r="29" spans="1:8" ht="81" customHeight="1" x14ac:dyDescent="0.25">
      <c r="A29" s="926"/>
      <c r="B29" s="604" t="s">
        <v>760</v>
      </c>
      <c r="C29" s="928" t="s">
        <v>761</v>
      </c>
      <c r="D29" s="929"/>
      <c r="E29" s="604"/>
      <c r="F29" s="604"/>
      <c r="G29" s="604"/>
      <c r="H29" s="608"/>
    </row>
    <row r="30" spans="1:8" ht="48" customHeight="1" x14ac:dyDescent="0.25">
      <c r="A30" s="926"/>
      <c r="B30" s="606" t="s">
        <v>299</v>
      </c>
      <c r="C30" s="928" t="s">
        <v>762</v>
      </c>
      <c r="D30" s="929"/>
      <c r="E30" s="604"/>
      <c r="F30" s="604"/>
      <c r="G30" s="604"/>
      <c r="H30" s="608"/>
    </row>
    <row r="31" spans="1:8" ht="146.25" customHeight="1" x14ac:dyDescent="0.25">
      <c r="A31" s="926"/>
      <c r="B31" s="606" t="s">
        <v>667</v>
      </c>
      <c r="C31" s="928" t="s">
        <v>763</v>
      </c>
      <c r="D31" s="929"/>
      <c r="E31" s="604"/>
      <c r="F31" s="604"/>
      <c r="G31" s="604"/>
      <c r="H31" s="608"/>
    </row>
    <row r="32" spans="1:8" ht="96" customHeight="1" x14ac:dyDescent="0.25">
      <c r="A32" s="926"/>
      <c r="B32" s="606" t="s">
        <v>764</v>
      </c>
      <c r="C32" s="928" t="s">
        <v>765</v>
      </c>
      <c r="D32" s="929"/>
      <c r="E32" s="604"/>
      <c r="F32" s="604"/>
      <c r="G32" s="604"/>
      <c r="H32" s="608"/>
    </row>
    <row r="33" spans="1:8" ht="80.25" customHeight="1" x14ac:dyDescent="0.25">
      <c r="A33" s="926"/>
      <c r="B33" s="606" t="s">
        <v>766</v>
      </c>
      <c r="C33" s="928" t="s">
        <v>767</v>
      </c>
      <c r="D33" s="929"/>
      <c r="E33" s="604"/>
      <c r="F33" s="604"/>
      <c r="G33" s="604"/>
      <c r="H33" s="608"/>
    </row>
    <row r="34" spans="1:8" ht="108" customHeight="1" x14ac:dyDescent="0.25">
      <c r="A34" s="926"/>
      <c r="B34" s="606" t="s">
        <v>768</v>
      </c>
      <c r="C34" s="928" t="s">
        <v>769</v>
      </c>
      <c r="D34" s="929"/>
      <c r="E34" s="604"/>
      <c r="F34" s="604"/>
      <c r="G34" s="604"/>
      <c r="H34" s="608"/>
    </row>
    <row r="35" spans="1:8" ht="106.5" customHeight="1" x14ac:dyDescent="0.25">
      <c r="A35" s="927"/>
      <c r="B35" s="606" t="s">
        <v>770</v>
      </c>
      <c r="C35" s="928" t="s">
        <v>771</v>
      </c>
      <c r="D35" s="929"/>
      <c r="E35" s="604"/>
      <c r="F35" s="604"/>
      <c r="G35" s="604"/>
      <c r="H35" s="609"/>
    </row>
    <row r="36" spans="1:8" ht="84.75" customHeight="1" x14ac:dyDescent="0.25">
      <c r="A36" s="930" t="s">
        <v>772</v>
      </c>
      <c r="B36" s="610" t="s">
        <v>348</v>
      </c>
      <c r="C36" s="928" t="s">
        <v>773</v>
      </c>
      <c r="D36" s="929"/>
      <c r="E36" s="610"/>
      <c r="F36" s="610"/>
      <c r="G36" s="610"/>
      <c r="H36" s="611"/>
    </row>
    <row r="37" spans="1:8" ht="81" customHeight="1" x14ac:dyDescent="0.25">
      <c r="A37" s="931"/>
      <c r="B37" s="610" t="s">
        <v>349</v>
      </c>
      <c r="C37" s="928" t="s">
        <v>774</v>
      </c>
      <c r="D37" s="929"/>
      <c r="E37" s="610"/>
      <c r="F37" s="610"/>
      <c r="G37" s="610"/>
      <c r="H37" s="609"/>
    </row>
    <row r="38" spans="1:8" ht="95.25" customHeight="1" x14ac:dyDescent="0.25">
      <c r="A38" s="932"/>
      <c r="B38" s="610" t="s">
        <v>350</v>
      </c>
      <c r="C38" s="928" t="s">
        <v>775</v>
      </c>
      <c r="D38" s="929"/>
      <c r="E38" s="610"/>
      <c r="F38" s="610"/>
      <c r="G38" s="610"/>
      <c r="H38" s="611"/>
    </row>
    <row r="39" spans="1:8" ht="69" customHeight="1" x14ac:dyDescent="0.25">
      <c r="A39" s="930" t="s">
        <v>776</v>
      </c>
      <c r="B39" s="610" t="s">
        <v>351</v>
      </c>
      <c r="C39" s="928" t="s">
        <v>777</v>
      </c>
      <c r="D39" s="929"/>
      <c r="E39" s="604"/>
      <c r="F39" s="610"/>
      <c r="G39" s="610"/>
      <c r="H39" s="611"/>
    </row>
    <row r="40" spans="1:8" ht="48.75" customHeight="1" x14ac:dyDescent="0.25">
      <c r="A40" s="931"/>
      <c r="B40" s="612" t="s">
        <v>312</v>
      </c>
      <c r="C40" s="928" t="s">
        <v>778</v>
      </c>
      <c r="D40" s="929"/>
      <c r="E40" s="610"/>
      <c r="F40" s="610"/>
      <c r="G40" s="610"/>
      <c r="H40" s="609"/>
    </row>
    <row r="41" spans="1:8" ht="52.5" customHeight="1" x14ac:dyDescent="0.25">
      <c r="A41" s="933"/>
      <c r="B41" s="613" t="s">
        <v>313</v>
      </c>
      <c r="C41" s="928" t="s">
        <v>779</v>
      </c>
      <c r="D41" s="929"/>
      <c r="E41" s="601"/>
      <c r="F41" s="610"/>
      <c r="G41" s="610"/>
      <c r="H41" s="611"/>
    </row>
    <row r="42" spans="1:8" ht="85.5" customHeight="1" x14ac:dyDescent="0.25">
      <c r="A42" s="930" t="s">
        <v>780</v>
      </c>
      <c r="B42" s="610" t="s">
        <v>352</v>
      </c>
      <c r="C42" s="928" t="s">
        <v>781</v>
      </c>
      <c r="D42" s="929"/>
      <c r="E42" s="610"/>
      <c r="F42" s="610"/>
      <c r="G42" s="610"/>
      <c r="H42" s="611"/>
    </row>
    <row r="43" spans="1:8" ht="111" customHeight="1" x14ac:dyDescent="0.25">
      <c r="A43" s="931"/>
      <c r="B43" s="612" t="s">
        <v>782</v>
      </c>
      <c r="C43" s="928" t="s">
        <v>783</v>
      </c>
      <c r="D43" s="929"/>
      <c r="E43" s="610"/>
      <c r="F43" s="610"/>
      <c r="G43" s="610"/>
      <c r="H43" s="611"/>
    </row>
    <row r="44" spans="1:8" ht="86.25" customHeight="1" x14ac:dyDescent="0.25">
      <c r="A44" s="931"/>
      <c r="B44" s="612" t="s">
        <v>784</v>
      </c>
      <c r="C44" s="928" t="s">
        <v>785</v>
      </c>
      <c r="D44" s="929"/>
      <c r="E44" s="610"/>
      <c r="F44" s="610"/>
      <c r="G44" s="610"/>
      <c r="H44" s="611"/>
    </row>
    <row r="45" spans="1:8" ht="92.25" customHeight="1" x14ac:dyDescent="0.25">
      <c r="A45" s="931"/>
      <c r="B45" s="612" t="s">
        <v>786</v>
      </c>
      <c r="C45" s="928" t="s">
        <v>787</v>
      </c>
      <c r="D45" s="929"/>
      <c r="E45" s="610"/>
      <c r="F45" s="610"/>
      <c r="G45" s="610"/>
      <c r="H45" s="611"/>
    </row>
    <row r="46" spans="1:8" ht="69" customHeight="1" x14ac:dyDescent="0.25">
      <c r="A46" s="931"/>
      <c r="B46" s="612" t="s">
        <v>788</v>
      </c>
      <c r="C46" s="934" t="s">
        <v>789</v>
      </c>
      <c r="D46" s="935"/>
      <c r="E46" s="610"/>
      <c r="F46" s="610"/>
      <c r="G46" s="610"/>
      <c r="H46" s="611"/>
    </row>
    <row r="47" spans="1:8" ht="155.25" customHeight="1" x14ac:dyDescent="0.25">
      <c r="A47" s="931"/>
      <c r="B47" s="612" t="s">
        <v>790</v>
      </c>
      <c r="C47" s="928" t="s">
        <v>791</v>
      </c>
      <c r="D47" s="929"/>
      <c r="E47" s="610"/>
      <c r="F47" s="610"/>
      <c r="G47" s="610"/>
      <c r="H47" s="611"/>
    </row>
    <row r="48" spans="1:8" ht="114.75" customHeight="1" x14ac:dyDescent="0.25">
      <c r="A48" s="931"/>
      <c r="B48" s="612" t="s">
        <v>792</v>
      </c>
      <c r="C48" s="928" t="s">
        <v>793</v>
      </c>
      <c r="D48" s="929"/>
      <c r="E48" s="610"/>
      <c r="F48" s="610"/>
      <c r="G48" s="610"/>
      <c r="H48" s="611"/>
    </row>
    <row r="49" spans="1:8" ht="71.25" customHeight="1" x14ac:dyDescent="0.25">
      <c r="A49" s="932"/>
      <c r="B49" s="612" t="s">
        <v>794</v>
      </c>
      <c r="C49" s="928" t="s">
        <v>795</v>
      </c>
      <c r="D49" s="929"/>
      <c r="E49" s="610"/>
      <c r="F49" s="610"/>
      <c r="G49" s="610"/>
      <c r="H49" s="611"/>
    </row>
    <row r="50" spans="1:8" ht="73.5" customHeight="1" x14ac:dyDescent="0.25">
      <c r="A50" s="614" t="s">
        <v>796</v>
      </c>
      <c r="B50" s="610" t="s">
        <v>353</v>
      </c>
      <c r="C50" s="928" t="s">
        <v>797</v>
      </c>
      <c r="D50" s="929"/>
      <c r="E50" s="610"/>
      <c r="F50" s="610"/>
      <c r="G50" s="610"/>
      <c r="H50" s="609"/>
    </row>
    <row r="51" spans="1:8" ht="37.5" customHeight="1" x14ac:dyDescent="0.25">
      <c r="A51" s="954" t="s">
        <v>798</v>
      </c>
      <c r="B51" s="610" t="s">
        <v>354</v>
      </c>
      <c r="C51" s="928" t="s">
        <v>799</v>
      </c>
      <c r="D51" s="929"/>
      <c r="E51" s="610"/>
      <c r="F51" s="610"/>
      <c r="G51" s="610"/>
      <c r="H51" s="611"/>
    </row>
    <row r="52" spans="1:8" ht="48" customHeight="1" x14ac:dyDescent="0.25">
      <c r="A52" s="955"/>
      <c r="B52" s="610" t="s">
        <v>355</v>
      </c>
      <c r="C52" s="928" t="s">
        <v>800</v>
      </c>
      <c r="D52" s="929"/>
      <c r="E52" s="610"/>
      <c r="F52" s="610"/>
      <c r="G52" s="610"/>
      <c r="H52" s="611"/>
    </row>
    <row r="53" spans="1:8" ht="29.25" customHeight="1" x14ac:dyDescent="0.25">
      <c r="A53" s="956"/>
      <c r="B53" s="610" t="s">
        <v>356</v>
      </c>
      <c r="C53" s="928" t="s">
        <v>801</v>
      </c>
      <c r="D53" s="929"/>
      <c r="E53" s="610"/>
      <c r="F53" s="610"/>
      <c r="G53" s="610"/>
      <c r="H53" s="611"/>
    </row>
    <row r="54" spans="1:8" ht="15.75" x14ac:dyDescent="0.25">
      <c r="A54" s="615"/>
      <c r="B54" s="948"/>
      <c r="C54" s="949"/>
      <c r="D54" s="950"/>
      <c r="E54" s="610">
        <f>SUM(E26:E53)</f>
        <v>0</v>
      </c>
      <c r="F54" s="610">
        <f>SUM(F26:F53)</f>
        <v>0</v>
      </c>
      <c r="G54" s="616">
        <f>SUM(G26:G53)</f>
        <v>0</v>
      </c>
      <c r="H54" s="617"/>
    </row>
    <row r="55" spans="1:8" ht="36.75" customHeight="1" x14ac:dyDescent="0.25">
      <c r="A55" s="951" t="s">
        <v>802</v>
      </c>
      <c r="B55" s="952"/>
      <c r="C55" s="952"/>
      <c r="D55" s="952"/>
      <c r="E55" s="953"/>
      <c r="F55" s="618">
        <f>E54/(28-G54)*100</f>
        <v>0</v>
      </c>
      <c r="G55" s="619"/>
      <c r="H55" s="619"/>
    </row>
    <row r="62" spans="1:8" ht="45" x14ac:dyDescent="0.25">
      <c r="A62" s="620" t="s">
        <v>803</v>
      </c>
      <c r="B62" s="620" t="s">
        <v>804</v>
      </c>
      <c r="C62" s="620" t="s">
        <v>805</v>
      </c>
      <c r="D62" s="620" t="s">
        <v>806</v>
      </c>
    </row>
    <row r="63" spans="1:8" x14ac:dyDescent="0.25">
      <c r="A63" s="939" t="s">
        <v>807</v>
      </c>
      <c r="B63" s="621">
        <v>0</v>
      </c>
      <c r="C63" s="941" t="s">
        <v>808</v>
      </c>
      <c r="D63" s="941" t="s">
        <v>809</v>
      </c>
    </row>
    <row r="64" spans="1:8" x14ac:dyDescent="0.25">
      <c r="A64" s="940"/>
      <c r="B64" s="621">
        <v>59</v>
      </c>
      <c r="C64" s="942"/>
      <c r="D64" s="942"/>
    </row>
    <row r="65" spans="1:4" x14ac:dyDescent="0.25">
      <c r="A65" s="943" t="s">
        <v>810</v>
      </c>
      <c r="B65" s="621">
        <v>60</v>
      </c>
      <c r="C65" s="941" t="s">
        <v>811</v>
      </c>
      <c r="D65" s="941" t="s">
        <v>812</v>
      </c>
    </row>
    <row r="66" spans="1:4" x14ac:dyDescent="0.25">
      <c r="A66" s="944"/>
      <c r="B66" s="621">
        <v>79</v>
      </c>
      <c r="C66" s="942"/>
      <c r="D66" s="942"/>
    </row>
    <row r="67" spans="1:4" x14ac:dyDescent="0.25">
      <c r="A67" s="936" t="s">
        <v>813</v>
      </c>
      <c r="B67" s="621">
        <v>80</v>
      </c>
      <c r="C67" s="938" t="s">
        <v>814</v>
      </c>
      <c r="D67" s="938" t="s">
        <v>815</v>
      </c>
    </row>
    <row r="68" spans="1:4" x14ac:dyDescent="0.25">
      <c r="A68" s="937"/>
      <c r="B68" s="621">
        <v>100</v>
      </c>
      <c r="C68" s="938"/>
      <c r="D68" s="938"/>
    </row>
  </sheetData>
  <mergeCells count="77">
    <mergeCell ref="A55:E55"/>
    <mergeCell ref="C47:D47"/>
    <mergeCell ref="C48:D48"/>
    <mergeCell ref="C49:D49"/>
    <mergeCell ref="C50:D50"/>
    <mergeCell ref="A51:A53"/>
    <mergeCell ref="C51:D51"/>
    <mergeCell ref="C52:D52"/>
    <mergeCell ref="C53:D53"/>
    <mergeCell ref="A1:D1"/>
    <mergeCell ref="A4:D4"/>
    <mergeCell ref="B2:D2"/>
    <mergeCell ref="B3:D3"/>
    <mergeCell ref="B54:D54"/>
    <mergeCell ref="A67:A68"/>
    <mergeCell ref="C67:C68"/>
    <mergeCell ref="D67:D68"/>
    <mergeCell ref="A63:A64"/>
    <mergeCell ref="C63:C64"/>
    <mergeCell ref="D63:D64"/>
    <mergeCell ref="A65:A66"/>
    <mergeCell ref="C65:C66"/>
    <mergeCell ref="D65:D66"/>
    <mergeCell ref="A42:A49"/>
    <mergeCell ref="C42:D42"/>
    <mergeCell ref="C43:D43"/>
    <mergeCell ref="C44:D44"/>
    <mergeCell ref="C45:D45"/>
    <mergeCell ref="C46:D46"/>
    <mergeCell ref="A36:A38"/>
    <mergeCell ref="C36:D36"/>
    <mergeCell ref="C37:D37"/>
    <mergeCell ref="C38:D38"/>
    <mergeCell ref="A39:A41"/>
    <mergeCell ref="C39:D39"/>
    <mergeCell ref="C40:D40"/>
    <mergeCell ref="C41:D41"/>
    <mergeCell ref="C25:D25"/>
    <mergeCell ref="A26:A3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A14:C14"/>
    <mergeCell ref="D14:H14"/>
    <mergeCell ref="A15:C20"/>
    <mergeCell ref="D15:H15"/>
    <mergeCell ref="D16:H16"/>
    <mergeCell ref="D17:H17"/>
    <mergeCell ref="D18:H18"/>
    <mergeCell ref="D19:H19"/>
    <mergeCell ref="D20:H20"/>
    <mergeCell ref="A21:C22"/>
    <mergeCell ref="D21:H21"/>
    <mergeCell ref="D22:H22"/>
    <mergeCell ref="A23:C23"/>
    <mergeCell ref="D23:H23"/>
    <mergeCell ref="A11:C11"/>
    <mergeCell ref="D11:H11"/>
    <mergeCell ref="A12:C12"/>
    <mergeCell ref="D12:H12"/>
    <mergeCell ref="A13:C13"/>
    <mergeCell ref="D13:H13"/>
    <mergeCell ref="A10:C10"/>
    <mergeCell ref="D10:H10"/>
    <mergeCell ref="A5:H5"/>
    <mergeCell ref="A7:H7"/>
    <mergeCell ref="A8:H8"/>
    <mergeCell ref="A9:C9"/>
    <mergeCell ref="D9:H9"/>
  </mergeCells>
  <conditionalFormatting sqref="F55">
    <cfRule type="cellIs" dxfId="6" priority="4" operator="between">
      <formula>$B$67</formula>
      <formula>$B$68</formula>
    </cfRule>
    <cfRule type="cellIs" dxfId="5" priority="5" operator="between">
      <formula>$B$65</formula>
      <formula>$B$66</formula>
    </cfRule>
    <cfRule type="cellIs" dxfId="4" priority="6" operator="lessThan">
      <formula>$B$64</formula>
    </cfRule>
  </conditionalFormatting>
  <pageMargins left="0.7" right="0.7" top="0.75" bottom="0.75" header="0.3" footer="0.3"/>
  <pageSetup scale="29" orientation="portrait" r:id="rId1"/>
  <rowBreaks count="1" manualBreakCount="1">
    <brk id="35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3BDD5386D8CB49BB89F61B3F5E3C45" ma:contentTypeVersion="13" ma:contentTypeDescription="Создание документа." ma:contentTypeScope="" ma:versionID="4c9699732966b5ee421f23b598d3d7cf">
  <xsd:schema xmlns:xsd="http://www.w3.org/2001/XMLSchema" xmlns:xs="http://www.w3.org/2001/XMLSchema" xmlns:p="http://schemas.microsoft.com/office/2006/metadata/properties" xmlns:ns3="bfc889b5-bea8-4167-baea-5be09f62f0cd" xmlns:ns4="08aefbb5-12f1-487f-aff7-37ba1f7ef839" targetNamespace="http://schemas.microsoft.com/office/2006/metadata/properties" ma:root="true" ma:fieldsID="d82e9cb0fd196f78cd80db3259144fbe" ns3:_="" ns4:_="">
    <xsd:import namespace="bfc889b5-bea8-4167-baea-5be09f62f0cd"/>
    <xsd:import namespace="08aefbb5-12f1-487f-aff7-37ba1f7ef8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889b5-bea8-4167-baea-5be09f62f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efbb5-12f1-487f-aff7-37ba1f7ef8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8D0F31-B8A6-417F-BDED-CA1844DDDF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44EF9A-51D7-4724-8841-7A80EF625CF5}">
  <ds:schemaRefs>
    <ds:schemaRef ds:uri="http://purl.org/dc/terms/"/>
    <ds:schemaRef ds:uri="http://schemas.openxmlformats.org/package/2006/metadata/core-properties"/>
    <ds:schemaRef ds:uri="08aefbb5-12f1-487f-aff7-37ba1f7ef83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fc889b5-bea8-4167-baea-5be09f62f0c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45ADB6-30F6-4DCF-96C8-E3E81A72D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889b5-bea8-4167-baea-5be09f62f0cd"/>
    <ds:schemaRef ds:uri="08aefbb5-12f1-487f-aff7-37ba1f7ef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76</vt:i4>
      </vt:variant>
    </vt:vector>
  </HeadingPairs>
  <TitlesOfParts>
    <vt:vector size="116" baseType="lpstr">
      <vt:lpstr>Main Form</vt:lpstr>
      <vt:lpstr>Данные</vt:lpstr>
      <vt:lpstr>Основная форма</vt:lpstr>
      <vt:lpstr>1 Бенефициары</vt:lpstr>
      <vt:lpstr>Form 1 Affiliates,Subsidiaries</vt:lpstr>
      <vt:lpstr>2 ДЗО</vt:lpstr>
      <vt:lpstr>Form 2 Directors</vt:lpstr>
      <vt:lpstr>Form 3 Completed Job</vt:lpstr>
      <vt:lpstr>3 ПБ иОЗ(1)</vt:lpstr>
      <vt:lpstr>3 ПБ и ОЗ(2)</vt:lpstr>
      <vt:lpstr>4 Система контроля качества</vt:lpstr>
      <vt:lpstr>5 Система операц. кон-ля</vt:lpstr>
      <vt:lpstr>6 Опыт работы</vt:lpstr>
      <vt:lpstr>Form 4 Ongoing, Future Job</vt:lpstr>
      <vt:lpstr>Form 5 Subcon</vt:lpstr>
      <vt:lpstr>7 Опыт поставки</vt:lpstr>
      <vt:lpstr>8 Опыт ИНК</vt:lpstr>
      <vt:lpstr>8А Поставки ИНК</vt:lpstr>
      <vt:lpstr>9 Субподрядчики</vt:lpstr>
      <vt:lpstr>9А Аутсорсинг</vt:lpstr>
      <vt:lpstr>10 Сведения о технике</vt:lpstr>
      <vt:lpstr>10А Сведения о ТС</vt:lpstr>
      <vt:lpstr>10Б Испытательное оборудование</vt:lpstr>
      <vt:lpstr>11 Базы, моб. зд.</vt:lpstr>
      <vt:lpstr>12 Лаборатории</vt:lpstr>
      <vt:lpstr> Сварочные работы</vt:lpstr>
      <vt:lpstr>13 Лаб. сторон.</vt:lpstr>
      <vt:lpstr>14 Об аудитах</vt:lpstr>
      <vt:lpstr>15 Договоры СР</vt:lpstr>
      <vt:lpstr>15А Опыт сварка</vt:lpstr>
      <vt:lpstr>16 Монтажники</vt:lpstr>
      <vt:lpstr>17 Сварщики</vt:lpstr>
      <vt:lpstr>18 Сварщики ур</vt:lpstr>
      <vt:lpstr>18А Спец ВИК</vt:lpstr>
      <vt:lpstr>19 Свар. оборуд.</vt:lpstr>
      <vt:lpstr>20 Свид АТС</vt:lpstr>
      <vt:lpstr>21 Контр над Объек</vt:lpstr>
      <vt:lpstr>22 IT-программы</vt:lpstr>
      <vt:lpstr>23 Судеб претенз</vt:lpstr>
      <vt:lpstr>24 Перевозчики</vt:lpstr>
      <vt:lpstr>' Сварочные работы'!Заголовки_для_печати</vt:lpstr>
      <vt:lpstr>'1 Бенефициары'!Заголовки_для_печати</vt:lpstr>
      <vt:lpstr>'10 Сведения о технике'!Заголовки_для_печати</vt:lpstr>
      <vt:lpstr>'10А Сведения о ТС'!Заголовки_для_печати</vt:lpstr>
      <vt:lpstr>'10Б Испытательное оборудование'!Заголовки_для_печати</vt:lpstr>
      <vt:lpstr>'11 Базы, моб. зд.'!Заголовки_для_печати</vt:lpstr>
      <vt:lpstr>'12 Лаборатории'!Заголовки_для_печати</vt:lpstr>
      <vt:lpstr>'13 Лаб. сторон.'!Заголовки_для_печати</vt:lpstr>
      <vt:lpstr>'14 Об аудитах'!Заголовки_для_печати</vt:lpstr>
      <vt:lpstr>'15 Договоры СР'!Заголовки_для_печати</vt:lpstr>
      <vt:lpstr>'15А Опыт сварка'!Заголовки_для_печати</vt:lpstr>
      <vt:lpstr>'16 Монтажники'!Заголовки_для_печати</vt:lpstr>
      <vt:lpstr>'17 Сварщики'!Заголовки_для_печати</vt:lpstr>
      <vt:lpstr>'18 Сварщики ур'!Заголовки_для_печати</vt:lpstr>
      <vt:lpstr>'18А Спец ВИК'!Заголовки_для_печати</vt:lpstr>
      <vt:lpstr>'19 Свар. оборуд.'!Заголовки_для_печати</vt:lpstr>
      <vt:lpstr>'2 ДЗО'!Заголовки_для_печати</vt:lpstr>
      <vt:lpstr>'20 Свид АТС'!Заголовки_для_печати</vt:lpstr>
      <vt:lpstr>'21 Контр над Объек'!Заголовки_для_печати</vt:lpstr>
      <vt:lpstr>'22 IT-программы'!Заголовки_для_печати</vt:lpstr>
      <vt:lpstr>'23 Судеб претенз'!Заголовки_для_печати</vt:lpstr>
      <vt:lpstr>'24 Перевозчики'!Заголовки_для_печати</vt:lpstr>
      <vt:lpstr>'4 Система контроля качества'!Заголовки_для_печати</vt:lpstr>
      <vt:lpstr>'5 Система операц. кон-ля'!Заголовки_для_печати</vt:lpstr>
      <vt:lpstr>'6 Опыт работы'!Заголовки_для_печати</vt:lpstr>
      <vt:lpstr>'7 Опыт поставки'!Заголовки_для_печати</vt:lpstr>
      <vt:lpstr>'8 Опыт ИНК'!Заголовки_для_печати</vt:lpstr>
      <vt:lpstr>'8А Поставки ИНК'!Заголовки_для_печати</vt:lpstr>
      <vt:lpstr>'9 Субподрядчики'!Заголовки_для_печати</vt:lpstr>
      <vt:lpstr>'9А Аутсорсинг'!Заголовки_для_печати</vt:lpstr>
      <vt:lpstr>'Form 1 Affiliates,Subsidiaries'!Заголовки_для_печати</vt:lpstr>
      <vt:lpstr>'Form 2 Directors'!Заголовки_для_печати</vt:lpstr>
      <vt:lpstr>'Form 3 Completed Job'!Заголовки_для_печати</vt:lpstr>
      <vt:lpstr>'Form 4 Ongoing, Future Job'!Заголовки_для_печати</vt:lpstr>
      <vt:lpstr>'Form 5 Subcon'!Заголовки_для_печати</vt:lpstr>
      <vt:lpstr>'Main Form'!Заголовки_для_печати</vt:lpstr>
      <vt:lpstr>'Основная форма'!Заголовки_для_печати</vt:lpstr>
      <vt:lpstr>' Сварочные работы'!Область_печати</vt:lpstr>
      <vt:lpstr>'1 Бенефициары'!Область_печати</vt:lpstr>
      <vt:lpstr>'10 Сведения о технике'!Область_печати</vt:lpstr>
      <vt:lpstr>'10А Сведения о ТС'!Область_печати</vt:lpstr>
      <vt:lpstr>'10Б Испытательное оборудование'!Область_печати</vt:lpstr>
      <vt:lpstr>'11 Базы, моб. зд.'!Область_печати</vt:lpstr>
      <vt:lpstr>'12 Лаборатории'!Область_печати</vt:lpstr>
      <vt:lpstr>'13 Лаб. сторон.'!Область_печати</vt:lpstr>
      <vt:lpstr>'14 Об аудитах'!Область_печати</vt:lpstr>
      <vt:lpstr>'15 Договоры СР'!Область_печати</vt:lpstr>
      <vt:lpstr>'15А Опыт сварка'!Область_печати</vt:lpstr>
      <vt:lpstr>'16 Монтажники'!Область_печати</vt:lpstr>
      <vt:lpstr>'17 Сварщики'!Область_печати</vt:lpstr>
      <vt:lpstr>'18 Сварщики ур'!Область_печати</vt:lpstr>
      <vt:lpstr>'18А Спец ВИК'!Область_печати</vt:lpstr>
      <vt:lpstr>'19 Свар. оборуд.'!Область_печати</vt:lpstr>
      <vt:lpstr>'2 ДЗО'!Область_печати</vt:lpstr>
      <vt:lpstr>'20 Свид АТС'!Область_печати</vt:lpstr>
      <vt:lpstr>'21 Контр над Объек'!Область_печати</vt:lpstr>
      <vt:lpstr>'22 IT-программы'!Область_печати</vt:lpstr>
      <vt:lpstr>'23 Судеб претенз'!Область_печати</vt:lpstr>
      <vt:lpstr>'24 Перевозчики'!Область_печати</vt:lpstr>
      <vt:lpstr>'3 ПБ и ОЗ(2)'!Область_печати</vt:lpstr>
      <vt:lpstr>'3 ПБ иОЗ(1)'!Область_печати</vt:lpstr>
      <vt:lpstr>'4 Система контроля качества'!Область_печати</vt:lpstr>
      <vt:lpstr>'5 Система операц. кон-ля'!Область_печати</vt:lpstr>
      <vt:lpstr>'6 Опыт работы'!Область_печати</vt:lpstr>
      <vt:lpstr>'7 Опыт поставки'!Область_печати</vt:lpstr>
      <vt:lpstr>'8 Опыт ИНК'!Область_печати</vt:lpstr>
      <vt:lpstr>'8А Поставки ИНК'!Область_печати</vt:lpstr>
      <vt:lpstr>'9 Субподрядчики'!Область_печати</vt:lpstr>
      <vt:lpstr>'9А Аутсорсинг'!Область_печати</vt:lpstr>
      <vt:lpstr>'Form 1 Affiliates,Subsidiaries'!Область_печати</vt:lpstr>
      <vt:lpstr>'Form 2 Directors'!Область_печати</vt:lpstr>
      <vt:lpstr>'Form 3 Completed Job'!Область_печати</vt:lpstr>
      <vt:lpstr>'Form 4 Ongoing, Future Job'!Область_печати</vt:lpstr>
      <vt:lpstr>'Form 5 Subcon'!Область_печати</vt:lpstr>
      <vt:lpstr>'Main Form'!Область_печати</vt:lpstr>
      <vt:lpstr>'Основная форма'!Область_печати</vt:lpstr>
    </vt:vector>
  </TitlesOfParts>
  <Company>工事管理部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Палеева Алена Александровна</cp:lastModifiedBy>
  <cp:lastPrinted>2020-01-21T13:45:25Z</cp:lastPrinted>
  <dcterms:created xsi:type="dcterms:W3CDTF">2001-09-06T00:50:44Z</dcterms:created>
  <dcterms:modified xsi:type="dcterms:W3CDTF">2021-12-09T07:34:01Z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  <property fmtid="{D5CDD505-2E9C-101B-9397-08002B2CF9AE}" pid="3" name="ContentTypeId">
    <vt:lpwstr>0x010100493BDD5386D8CB49BB89F61B3F5E3C45</vt:lpwstr>
  </property>
</Properties>
</file>